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Dự thảo XDKTKT\Dự thảo Lần 1\THCS_THPT\"/>
    </mc:Choice>
  </mc:AlternateContent>
  <xr:revisionPtr revIDLastSave="0" documentId="8_{82336D20-8A93-3D49-8EB7-76205EDD6EAE}" xr6:coauthVersionLast="47" xr6:coauthVersionMax="47" xr10:uidLastSave="{00000000-0000-0000-0000-000000000000}"/>
  <bookViews>
    <workbookView xWindow="0" yWindow="0" windowWidth="20490" windowHeight="7650" tabRatio="632" firstSheet="1" activeTab="1" xr2:uid="{00000000-000D-0000-FFFF-FFFF00000000}"/>
  </bookViews>
  <sheets>
    <sheet name="foxz" sheetId="7" state="veryHidden" r:id="rId1"/>
    <sheet name="PL Lao Động" sheetId="9" r:id="rId2"/>
    <sheet name="PL Thiết bị" sheetId="4" r:id="rId3"/>
    <sheet name="PHU LUC VAT TU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9" l="1"/>
  <c r="M16" i="9"/>
  <c r="E16" i="9"/>
  <c r="N16" i="9"/>
  <c r="G16" i="9"/>
  <c r="K15" i="9"/>
  <c r="M15" i="9"/>
  <c r="E15" i="9"/>
  <c r="N15" i="9"/>
  <c r="G15" i="9"/>
  <c r="M14" i="9"/>
  <c r="E14" i="9"/>
  <c r="N14" i="9"/>
  <c r="G14" i="9"/>
  <c r="K12" i="9"/>
  <c r="M12" i="9"/>
  <c r="E12" i="9"/>
  <c r="N12" i="9"/>
  <c r="G12" i="9"/>
  <c r="O12" i="9"/>
  <c r="P12" i="9"/>
  <c r="K11" i="9"/>
  <c r="M11" i="9"/>
  <c r="E11" i="9"/>
  <c r="N11" i="9"/>
  <c r="G11" i="9"/>
  <c r="M10" i="9"/>
  <c r="E10" i="9"/>
  <c r="N10" i="9"/>
  <c r="G10" i="9"/>
  <c r="O10" i="9"/>
  <c r="O14" i="9"/>
  <c r="Q14" i="9"/>
  <c r="O16" i="9"/>
  <c r="Q16" i="9"/>
  <c r="Q10" i="9"/>
  <c r="O11" i="9"/>
  <c r="P11" i="9"/>
  <c r="Q12" i="9"/>
  <c r="P14" i="9"/>
  <c r="P10" i="9"/>
  <c r="O15" i="9"/>
  <c r="P15" i="9"/>
  <c r="P16" i="9"/>
  <c r="Q15" i="9"/>
  <c r="Q11" i="9"/>
  <c r="F1747" i="4"/>
  <c r="G1747" i="4"/>
  <c r="I1747" i="4"/>
  <c r="F1746" i="4"/>
  <c r="G1746" i="4"/>
  <c r="I1746" i="4"/>
  <c r="F1745" i="4"/>
  <c r="G1745" i="4"/>
  <c r="I1745" i="4"/>
  <c r="F1744" i="4"/>
  <c r="G1744" i="4"/>
  <c r="I1744" i="4"/>
  <c r="F1743" i="4"/>
  <c r="G1743" i="4"/>
  <c r="I1743" i="4"/>
  <c r="F1742" i="4"/>
  <c r="G1742" i="4"/>
  <c r="I1742" i="4"/>
  <c r="F1741" i="4"/>
  <c r="G1741" i="4"/>
  <c r="I1741" i="4"/>
  <c r="F1740" i="4"/>
  <c r="G1740" i="4"/>
  <c r="I1740" i="4"/>
  <c r="F1739" i="4"/>
  <c r="G1739" i="4"/>
  <c r="I1739" i="4"/>
  <c r="F1738" i="4"/>
  <c r="G1738" i="4"/>
  <c r="I1738" i="4"/>
  <c r="F1737" i="4"/>
  <c r="G1737" i="4"/>
  <c r="I1737" i="4"/>
  <c r="F1736" i="4"/>
  <c r="G1736" i="4"/>
  <c r="I1736" i="4"/>
  <c r="F1735" i="4"/>
  <c r="G1735" i="4"/>
  <c r="I1735" i="4"/>
  <c r="F1734" i="4"/>
  <c r="G1734" i="4"/>
  <c r="I1734" i="4"/>
  <c r="F1733" i="4"/>
  <c r="G1733" i="4"/>
  <c r="I1733" i="4"/>
  <c r="F1732" i="4"/>
  <c r="G1732" i="4"/>
  <c r="I1732" i="4"/>
  <c r="F1730" i="4"/>
  <c r="G1730" i="4"/>
  <c r="I1730" i="4"/>
  <c r="F1729" i="4"/>
  <c r="G1729" i="4"/>
  <c r="I1729" i="4"/>
  <c r="F1727" i="4"/>
  <c r="G1727" i="4"/>
  <c r="I1727" i="4"/>
  <c r="F1726" i="4"/>
  <c r="G1726" i="4"/>
  <c r="I1726" i="4"/>
  <c r="F1725" i="4"/>
  <c r="G1725" i="4"/>
  <c r="I1725" i="4"/>
  <c r="F1724" i="4"/>
  <c r="G1724" i="4"/>
  <c r="I1724" i="4"/>
  <c r="F1723" i="4"/>
  <c r="G1723" i="4"/>
  <c r="I1723" i="4"/>
  <c r="F1722" i="4"/>
  <c r="G1722" i="4"/>
  <c r="I1722" i="4"/>
  <c r="F1721" i="4"/>
  <c r="G1721" i="4"/>
  <c r="I1721" i="4"/>
  <c r="F1720" i="4"/>
  <c r="G1720" i="4"/>
  <c r="I1720" i="4"/>
  <c r="F1719" i="4"/>
  <c r="G1719" i="4"/>
  <c r="I1719" i="4"/>
  <c r="F1718" i="4"/>
  <c r="G1718" i="4"/>
  <c r="I1718" i="4"/>
  <c r="F1717" i="4"/>
  <c r="G1717" i="4"/>
  <c r="I1717" i="4"/>
  <c r="F1716" i="4"/>
  <c r="G1716" i="4"/>
  <c r="I1716" i="4"/>
  <c r="F1715" i="4"/>
  <c r="G1715" i="4"/>
  <c r="I1715" i="4"/>
  <c r="F1714" i="4"/>
  <c r="G1714" i="4"/>
  <c r="I1714" i="4"/>
  <c r="F1713" i="4"/>
  <c r="G1713" i="4"/>
  <c r="I1713" i="4"/>
  <c r="F1712" i="4"/>
  <c r="G1712" i="4"/>
  <c r="I1712" i="4"/>
  <c r="F1710" i="4"/>
  <c r="G1710" i="4"/>
  <c r="I1710" i="4"/>
  <c r="F1707" i="4"/>
  <c r="G1707" i="4"/>
  <c r="I1707" i="4"/>
  <c r="F1705" i="4"/>
  <c r="G1705" i="4"/>
  <c r="I1705" i="4"/>
  <c r="F1704" i="4"/>
  <c r="G1704" i="4"/>
  <c r="I1704" i="4"/>
  <c r="F1703" i="4"/>
  <c r="G1703" i="4"/>
  <c r="I1703" i="4"/>
  <c r="F1702" i="4"/>
  <c r="G1702" i="4"/>
  <c r="I1702" i="4"/>
  <c r="F1701" i="4"/>
  <c r="G1701" i="4"/>
  <c r="I1701" i="4"/>
  <c r="F1700" i="4"/>
  <c r="G1700" i="4"/>
  <c r="I1700" i="4"/>
  <c r="F1699" i="4"/>
  <c r="G1699" i="4"/>
  <c r="I1699" i="4"/>
  <c r="F1698" i="4"/>
  <c r="G1698" i="4"/>
  <c r="I1698" i="4"/>
  <c r="F1697" i="4"/>
  <c r="G1697" i="4"/>
  <c r="I1697" i="4"/>
  <c r="F1696" i="4"/>
  <c r="G1696" i="4"/>
  <c r="I1696" i="4"/>
  <c r="F1695" i="4"/>
  <c r="G1695" i="4"/>
  <c r="I1695" i="4"/>
  <c r="F1694" i="4"/>
  <c r="G1694" i="4"/>
  <c r="I1694" i="4"/>
  <c r="F1693" i="4"/>
  <c r="G1693" i="4"/>
  <c r="I1693" i="4"/>
  <c r="F1692" i="4"/>
  <c r="G1692" i="4"/>
  <c r="I1692" i="4"/>
  <c r="G1691" i="4"/>
  <c r="I1691" i="4"/>
  <c r="F1690" i="4"/>
  <c r="G1690" i="4"/>
  <c r="I1690" i="4"/>
  <c r="F1689" i="4"/>
  <c r="G1689" i="4"/>
  <c r="I1689" i="4"/>
  <c r="F1688" i="4"/>
  <c r="G1688" i="4"/>
  <c r="I1688" i="4"/>
  <c r="F1687" i="4"/>
  <c r="G1687" i="4"/>
  <c r="I1687" i="4"/>
  <c r="F1686" i="4"/>
  <c r="G1686" i="4"/>
  <c r="I1686" i="4"/>
  <c r="F1685" i="4"/>
  <c r="G1685" i="4"/>
  <c r="I1685" i="4"/>
  <c r="F1684" i="4"/>
  <c r="G1684" i="4"/>
  <c r="I1684" i="4"/>
  <c r="F1683" i="4"/>
  <c r="G1683" i="4"/>
  <c r="I1683" i="4"/>
  <c r="F1682" i="4"/>
  <c r="G1682" i="4"/>
  <c r="I1682" i="4"/>
  <c r="F1681" i="4"/>
  <c r="G1681" i="4"/>
  <c r="I1681" i="4"/>
  <c r="F1678" i="4"/>
  <c r="G1678" i="4"/>
  <c r="I1678" i="4"/>
  <c r="F1677" i="4"/>
  <c r="G1677" i="4"/>
  <c r="I1677" i="4"/>
  <c r="F1676" i="4"/>
  <c r="G1676" i="4"/>
  <c r="I1676" i="4"/>
  <c r="F1675" i="4"/>
  <c r="G1675" i="4"/>
  <c r="I1675" i="4"/>
  <c r="F1674" i="4"/>
  <c r="G1674" i="4"/>
  <c r="I1674" i="4"/>
  <c r="F1673" i="4"/>
  <c r="G1673" i="4"/>
  <c r="I1673" i="4"/>
  <c r="F1672" i="4"/>
  <c r="G1672" i="4"/>
  <c r="I1672" i="4"/>
  <c r="F1670" i="4"/>
  <c r="G1670" i="4"/>
  <c r="I1670" i="4"/>
  <c r="F1669" i="4"/>
  <c r="G1669" i="4"/>
  <c r="I1669" i="4"/>
  <c r="F1667" i="4"/>
  <c r="G1667" i="4"/>
  <c r="I1667" i="4"/>
  <c r="F1666" i="4"/>
  <c r="G1666" i="4"/>
  <c r="I1666" i="4"/>
  <c r="F1665" i="4"/>
  <c r="G1665" i="4"/>
  <c r="I1665" i="4"/>
  <c r="F1664" i="4"/>
  <c r="G1664" i="4"/>
  <c r="I1664" i="4"/>
  <c r="F1663" i="4"/>
  <c r="G1663" i="4"/>
  <c r="I1663" i="4"/>
  <c r="F1662" i="4"/>
  <c r="G1662" i="4"/>
  <c r="I1662" i="4"/>
  <c r="F1661" i="4"/>
  <c r="G1661" i="4"/>
  <c r="I1661" i="4"/>
  <c r="F1660" i="4"/>
  <c r="G1660" i="4"/>
  <c r="I1660" i="4"/>
  <c r="F1659" i="4"/>
  <c r="G1659" i="4"/>
  <c r="I1659" i="4"/>
  <c r="F1658" i="4"/>
  <c r="G1658" i="4"/>
  <c r="I1658" i="4"/>
  <c r="F1657" i="4"/>
  <c r="G1657" i="4"/>
  <c r="I1657" i="4"/>
  <c r="F1656" i="4"/>
  <c r="G1656" i="4"/>
  <c r="I1656" i="4"/>
  <c r="F1655" i="4"/>
  <c r="G1655" i="4"/>
  <c r="I1655" i="4"/>
  <c r="F1654" i="4"/>
  <c r="G1654" i="4"/>
  <c r="I1654" i="4"/>
  <c r="F1653" i="4"/>
  <c r="G1653" i="4"/>
  <c r="I1653" i="4"/>
  <c r="F1652" i="4"/>
  <c r="G1652" i="4"/>
  <c r="I1652" i="4"/>
  <c r="F1651" i="4"/>
  <c r="G1651" i="4"/>
  <c r="I1651" i="4"/>
  <c r="F1650" i="4"/>
  <c r="G1650" i="4"/>
  <c r="I1650" i="4"/>
  <c r="F1649" i="4"/>
  <c r="G1649" i="4"/>
  <c r="I1649" i="4"/>
  <c r="F1648" i="4"/>
  <c r="G1648" i="4"/>
  <c r="I1648" i="4"/>
  <c r="F1647" i="4"/>
  <c r="G1647" i="4"/>
  <c r="I1647" i="4"/>
  <c r="F1646" i="4"/>
  <c r="G1646" i="4"/>
  <c r="I1646" i="4"/>
  <c r="F1645" i="4"/>
  <c r="G1645" i="4"/>
  <c r="I1645" i="4"/>
  <c r="F1644" i="4"/>
  <c r="G1644" i="4"/>
  <c r="I1644" i="4"/>
  <c r="F1643" i="4"/>
  <c r="G1643" i="4"/>
  <c r="I1643" i="4"/>
  <c r="F1642" i="4"/>
  <c r="G1642" i="4"/>
  <c r="I1642" i="4"/>
  <c r="F1641" i="4"/>
  <c r="G1641" i="4"/>
  <c r="I1641" i="4"/>
  <c r="F1640" i="4"/>
  <c r="G1640" i="4"/>
  <c r="I1640" i="4"/>
  <c r="F1639" i="4"/>
  <c r="G1639" i="4"/>
  <c r="I1639" i="4"/>
  <c r="F1638" i="4"/>
  <c r="G1638" i="4"/>
  <c r="I1638" i="4"/>
  <c r="F1637" i="4"/>
  <c r="G1637" i="4"/>
  <c r="I1637" i="4"/>
  <c r="F1636" i="4"/>
  <c r="G1636" i="4"/>
  <c r="I1636" i="4"/>
  <c r="F1635" i="4"/>
  <c r="G1635" i="4"/>
  <c r="I1635" i="4"/>
  <c r="F1634" i="4"/>
  <c r="G1634" i="4"/>
  <c r="I1634" i="4"/>
  <c r="F1633" i="4"/>
  <c r="G1633" i="4"/>
  <c r="I1633" i="4"/>
  <c r="F1631" i="4"/>
  <c r="G1631" i="4"/>
  <c r="I1631" i="4"/>
  <c r="F1630" i="4"/>
  <c r="G1630" i="4"/>
  <c r="I1630" i="4"/>
  <c r="F1629" i="4"/>
  <c r="G1629" i="4"/>
  <c r="I1629" i="4"/>
  <c r="F1626" i="4"/>
  <c r="G1626" i="4"/>
  <c r="I1626" i="4"/>
  <c r="F1625" i="4"/>
  <c r="G1625" i="4"/>
  <c r="I1625" i="4"/>
  <c r="F1624" i="4"/>
  <c r="G1624" i="4"/>
  <c r="I1624" i="4"/>
  <c r="F1623" i="4"/>
  <c r="G1623" i="4"/>
  <c r="I1623" i="4"/>
  <c r="F1622" i="4"/>
  <c r="G1622" i="4"/>
  <c r="I1622" i="4"/>
  <c r="G1621" i="4"/>
  <c r="I1621" i="4"/>
  <c r="F1620" i="4"/>
  <c r="G1620" i="4"/>
  <c r="I1620" i="4"/>
  <c r="F1619" i="4"/>
  <c r="G1619" i="4"/>
  <c r="I1619" i="4"/>
  <c r="F1618" i="4"/>
  <c r="G1618" i="4"/>
  <c r="I1618" i="4"/>
  <c r="F1617" i="4"/>
  <c r="G1617" i="4"/>
  <c r="I1617" i="4"/>
  <c r="F1616" i="4"/>
  <c r="G1616" i="4"/>
  <c r="I1616" i="4"/>
  <c r="F1615" i="4"/>
  <c r="G1615" i="4"/>
  <c r="I1615" i="4"/>
  <c r="F1614" i="4"/>
  <c r="G1614" i="4"/>
  <c r="I1614" i="4"/>
  <c r="F1613" i="4"/>
  <c r="G1613" i="4"/>
  <c r="I1613" i="4"/>
  <c r="F1612" i="4"/>
  <c r="G1612" i="4"/>
  <c r="I1612" i="4"/>
  <c r="F1611" i="4"/>
  <c r="G1611" i="4"/>
  <c r="I1611" i="4"/>
  <c r="F1609" i="4"/>
  <c r="G1609" i="4"/>
  <c r="I1609" i="4"/>
  <c r="F1608" i="4"/>
  <c r="G1608" i="4"/>
  <c r="I1608" i="4"/>
  <c r="F1607" i="4"/>
  <c r="G1607" i="4"/>
  <c r="I1607" i="4"/>
  <c r="F1605" i="4"/>
  <c r="G1605" i="4"/>
  <c r="I1605" i="4"/>
  <c r="F1604" i="4"/>
  <c r="G1604" i="4"/>
  <c r="I1604" i="4"/>
  <c r="F1603" i="4"/>
  <c r="G1603" i="4"/>
  <c r="I1603" i="4"/>
  <c r="F1602" i="4"/>
  <c r="G1602" i="4"/>
  <c r="I1602" i="4"/>
  <c r="F1601" i="4"/>
  <c r="G1601" i="4"/>
  <c r="I1601" i="4"/>
  <c r="F1600" i="4"/>
  <c r="G1600" i="4"/>
  <c r="I1600" i="4"/>
  <c r="F1599" i="4"/>
  <c r="G1599" i="4"/>
  <c r="I1599" i="4"/>
  <c r="F1598" i="4"/>
  <c r="G1598" i="4"/>
  <c r="I1598" i="4"/>
  <c r="F1597" i="4"/>
  <c r="G1597" i="4"/>
  <c r="I1597" i="4"/>
  <c r="F1596" i="4"/>
  <c r="G1596" i="4"/>
  <c r="I1596" i="4"/>
  <c r="F1595" i="4"/>
  <c r="G1595" i="4"/>
  <c r="I1595" i="4"/>
  <c r="F1594" i="4"/>
  <c r="G1594" i="4"/>
  <c r="I1594" i="4"/>
  <c r="F1593" i="4"/>
  <c r="G1593" i="4"/>
  <c r="I1593" i="4"/>
  <c r="F1592" i="4"/>
  <c r="G1592" i="4"/>
  <c r="I1592" i="4"/>
  <c r="F1591" i="4"/>
  <c r="G1591" i="4"/>
  <c r="I1591" i="4"/>
  <c r="F1589" i="4"/>
  <c r="G1589" i="4"/>
  <c r="I1589" i="4"/>
  <c r="F1588" i="4"/>
  <c r="G1588" i="4"/>
  <c r="I1588" i="4"/>
  <c r="F1586" i="4"/>
  <c r="G1586" i="4"/>
  <c r="I1586" i="4"/>
  <c r="F1585" i="4"/>
  <c r="G1585" i="4"/>
  <c r="I1585" i="4"/>
  <c r="F1584" i="4"/>
  <c r="G1584" i="4"/>
  <c r="I1584" i="4"/>
  <c r="F1583" i="4"/>
  <c r="G1583" i="4"/>
  <c r="I1583" i="4"/>
  <c r="F1582" i="4"/>
  <c r="G1582" i="4"/>
  <c r="I1582" i="4"/>
  <c r="F1581" i="4"/>
  <c r="G1581" i="4"/>
  <c r="I1581" i="4"/>
  <c r="F1580" i="4"/>
  <c r="G1580" i="4"/>
  <c r="I1580" i="4"/>
  <c r="F1579" i="4"/>
  <c r="G1579" i="4"/>
  <c r="I1579" i="4"/>
  <c r="F1578" i="4"/>
  <c r="G1578" i="4"/>
  <c r="I1578" i="4"/>
  <c r="F1577" i="4"/>
  <c r="G1577" i="4"/>
  <c r="I1577" i="4"/>
  <c r="F1575" i="4"/>
  <c r="G1575" i="4"/>
  <c r="I1575" i="4"/>
  <c r="F1574" i="4"/>
  <c r="G1574" i="4"/>
  <c r="I1574" i="4"/>
  <c r="F1573" i="4"/>
  <c r="G1573" i="4"/>
  <c r="I1573" i="4"/>
  <c r="F1572" i="4"/>
  <c r="G1572" i="4"/>
  <c r="I1572" i="4"/>
  <c r="F1571" i="4"/>
  <c r="G1571" i="4"/>
  <c r="I1571" i="4"/>
  <c r="F1570" i="4"/>
  <c r="G1570" i="4"/>
  <c r="I1570" i="4"/>
  <c r="F1569" i="4"/>
  <c r="G1569" i="4"/>
  <c r="I1569" i="4"/>
  <c r="F1568" i="4"/>
  <c r="G1568" i="4"/>
  <c r="I1568" i="4"/>
  <c r="F1567" i="4"/>
  <c r="G1567" i="4"/>
  <c r="I1567" i="4"/>
  <c r="F1564" i="4"/>
  <c r="G1564" i="4"/>
  <c r="I1564" i="4"/>
  <c r="F1562" i="4"/>
  <c r="G1562" i="4"/>
  <c r="I1562" i="4"/>
  <c r="F1561" i="4"/>
  <c r="G1561" i="4"/>
  <c r="I1561" i="4"/>
  <c r="F1560" i="4"/>
  <c r="G1560" i="4"/>
  <c r="I1560" i="4"/>
  <c r="F1558" i="4"/>
  <c r="G1558" i="4"/>
  <c r="I1558" i="4"/>
  <c r="F1557" i="4"/>
  <c r="G1557" i="4"/>
  <c r="I1557" i="4"/>
  <c r="F1556" i="4"/>
  <c r="G1556" i="4"/>
  <c r="I1556" i="4"/>
  <c r="F1555" i="4"/>
  <c r="G1555" i="4"/>
  <c r="I1555" i="4"/>
  <c r="F1554" i="4"/>
  <c r="G1554" i="4"/>
  <c r="I1554" i="4"/>
  <c r="F1553" i="4"/>
  <c r="G1553" i="4"/>
  <c r="I1553" i="4"/>
  <c r="F1552" i="4"/>
  <c r="G1552" i="4"/>
  <c r="I1552" i="4"/>
  <c r="F1549" i="4"/>
  <c r="G1549" i="4"/>
  <c r="I1549" i="4"/>
  <c r="F1548" i="4"/>
  <c r="G1548" i="4"/>
  <c r="I1548" i="4"/>
  <c r="F1547" i="4"/>
  <c r="G1547" i="4"/>
  <c r="I1547" i="4"/>
  <c r="F1546" i="4"/>
  <c r="G1546" i="4"/>
  <c r="I1546" i="4"/>
  <c r="F1545" i="4"/>
  <c r="G1545" i="4"/>
  <c r="I1545" i="4"/>
  <c r="F1544" i="4"/>
  <c r="G1544" i="4"/>
  <c r="I1544" i="4"/>
  <c r="F1543" i="4"/>
  <c r="G1543" i="4"/>
  <c r="I1543" i="4"/>
  <c r="F1542" i="4"/>
  <c r="G1542" i="4"/>
  <c r="I1542" i="4"/>
  <c r="F1541" i="4"/>
  <c r="G1541" i="4"/>
  <c r="I1541" i="4"/>
  <c r="F1540" i="4"/>
  <c r="G1540" i="4"/>
  <c r="I1540" i="4"/>
  <c r="F1539" i="4"/>
  <c r="G1539" i="4"/>
  <c r="I1539" i="4"/>
  <c r="F1538" i="4"/>
  <c r="G1538" i="4"/>
  <c r="I1538" i="4"/>
  <c r="F1537" i="4"/>
  <c r="G1537" i="4"/>
  <c r="I1537" i="4"/>
  <c r="F1536" i="4"/>
  <c r="G1536" i="4"/>
  <c r="I1536" i="4"/>
  <c r="F1535" i="4"/>
  <c r="G1535" i="4"/>
  <c r="I1535" i="4"/>
  <c r="F1534" i="4"/>
  <c r="G1534" i="4"/>
  <c r="I1534" i="4"/>
  <c r="F1533" i="4"/>
  <c r="G1533" i="4"/>
  <c r="I1533" i="4"/>
  <c r="F1532" i="4"/>
  <c r="G1532" i="4"/>
  <c r="I1532" i="4"/>
  <c r="F1531" i="4"/>
  <c r="G1531" i="4"/>
  <c r="I1531" i="4"/>
  <c r="F1530" i="4"/>
  <c r="G1530" i="4"/>
  <c r="I1530" i="4"/>
  <c r="F1529" i="4"/>
  <c r="G1529" i="4"/>
  <c r="I1529" i="4"/>
  <c r="F1528" i="4"/>
  <c r="G1528" i="4"/>
  <c r="I1528" i="4"/>
  <c r="F1527" i="4"/>
  <c r="G1527" i="4"/>
  <c r="I1527" i="4"/>
  <c r="F1526" i="4"/>
  <c r="G1526" i="4"/>
  <c r="I1526" i="4"/>
  <c r="F1525" i="4"/>
  <c r="G1525" i="4"/>
  <c r="I1525" i="4"/>
  <c r="F1524" i="4"/>
  <c r="G1524" i="4"/>
  <c r="I1524" i="4"/>
  <c r="F1523" i="4"/>
  <c r="G1523" i="4"/>
  <c r="I1523" i="4"/>
  <c r="F1522" i="4"/>
  <c r="G1522" i="4"/>
  <c r="I1522" i="4"/>
  <c r="F1521" i="4"/>
  <c r="G1521" i="4"/>
  <c r="I1521" i="4"/>
  <c r="F1519" i="4"/>
  <c r="G1519" i="4"/>
  <c r="I1519" i="4"/>
  <c r="F1518" i="4"/>
  <c r="G1518" i="4"/>
  <c r="I1518" i="4"/>
  <c r="F1517" i="4"/>
  <c r="G1517" i="4"/>
  <c r="I1517" i="4"/>
  <c r="F1516" i="4"/>
  <c r="G1516" i="4"/>
  <c r="I1516" i="4"/>
  <c r="F1515" i="4"/>
  <c r="G1515" i="4"/>
  <c r="I1515" i="4"/>
  <c r="F1513" i="4"/>
  <c r="G1513" i="4"/>
  <c r="I1513" i="4"/>
  <c r="F1512" i="4"/>
  <c r="G1512" i="4"/>
  <c r="I1512" i="4"/>
  <c r="F1511" i="4"/>
  <c r="G1511" i="4"/>
  <c r="I1511" i="4"/>
  <c r="F1510" i="4"/>
  <c r="G1510" i="4"/>
  <c r="I1510" i="4"/>
  <c r="F1509" i="4"/>
  <c r="G1509" i="4"/>
  <c r="I1509" i="4"/>
  <c r="F1508" i="4"/>
  <c r="G1508" i="4"/>
  <c r="I1508" i="4"/>
  <c r="F1507" i="4"/>
  <c r="G1507" i="4"/>
  <c r="I1507" i="4"/>
  <c r="F1505" i="4"/>
  <c r="G1505" i="4"/>
  <c r="I1505" i="4"/>
  <c r="F1504" i="4"/>
  <c r="G1504" i="4"/>
  <c r="I1504" i="4"/>
  <c r="F1503" i="4"/>
  <c r="G1503" i="4"/>
  <c r="I1503" i="4"/>
  <c r="F1502" i="4"/>
  <c r="G1502" i="4"/>
  <c r="I1502" i="4"/>
  <c r="F1501" i="4"/>
  <c r="G1501" i="4"/>
  <c r="I1501" i="4"/>
  <c r="F1500" i="4"/>
  <c r="G1500" i="4"/>
  <c r="I1500" i="4"/>
  <c r="F1499" i="4"/>
  <c r="G1499" i="4"/>
  <c r="I1499" i="4"/>
  <c r="F1498" i="4"/>
  <c r="G1498" i="4"/>
  <c r="I1498" i="4"/>
  <c r="F1497" i="4"/>
  <c r="G1497" i="4"/>
  <c r="I1497" i="4"/>
  <c r="F1496" i="4"/>
  <c r="G1496" i="4"/>
  <c r="I1496" i="4"/>
  <c r="F1495" i="4"/>
  <c r="G1495" i="4"/>
  <c r="I1495" i="4"/>
  <c r="F1494" i="4"/>
  <c r="G1494" i="4"/>
  <c r="I1494" i="4"/>
  <c r="F1493" i="4"/>
  <c r="G1493" i="4"/>
  <c r="I1493" i="4"/>
  <c r="F1492" i="4"/>
  <c r="G1492" i="4"/>
  <c r="I1492" i="4"/>
  <c r="F1491" i="4"/>
  <c r="G1491" i="4"/>
  <c r="I1491" i="4"/>
  <c r="F1490" i="4"/>
  <c r="G1490" i="4"/>
  <c r="I1490" i="4"/>
  <c r="F1489" i="4"/>
  <c r="G1489" i="4"/>
  <c r="I1489" i="4"/>
  <c r="F1488" i="4"/>
  <c r="G1488" i="4"/>
  <c r="I1488" i="4"/>
  <c r="F1487" i="4"/>
  <c r="G1487" i="4"/>
  <c r="I1487" i="4"/>
  <c r="F1486" i="4"/>
  <c r="G1486" i="4"/>
  <c r="I1486" i="4"/>
  <c r="F1485" i="4"/>
  <c r="G1485" i="4"/>
  <c r="I1485" i="4"/>
  <c r="F1484" i="4"/>
  <c r="G1484" i="4"/>
  <c r="I1484" i="4"/>
  <c r="F1483" i="4"/>
  <c r="G1483" i="4"/>
  <c r="I1483" i="4"/>
  <c r="F1482" i="4"/>
  <c r="G1482" i="4"/>
  <c r="I1482" i="4"/>
  <c r="F1481" i="4"/>
  <c r="G1481" i="4"/>
  <c r="I1481" i="4"/>
  <c r="F1480" i="4"/>
  <c r="G1480" i="4"/>
  <c r="I1480" i="4"/>
  <c r="F1479" i="4"/>
  <c r="G1479" i="4"/>
  <c r="I1479" i="4"/>
  <c r="F1478" i="4"/>
  <c r="G1478" i="4"/>
  <c r="I1478" i="4"/>
  <c r="F1477" i="4"/>
  <c r="G1477" i="4"/>
  <c r="I1477" i="4"/>
  <c r="F1476" i="4"/>
  <c r="G1476" i="4"/>
  <c r="I1476" i="4"/>
  <c r="F1475" i="4"/>
  <c r="G1475" i="4"/>
  <c r="I1475" i="4"/>
  <c r="F1474" i="4"/>
  <c r="G1474" i="4"/>
  <c r="I1474" i="4"/>
  <c r="F1473" i="4"/>
  <c r="G1473" i="4"/>
  <c r="I1473" i="4"/>
  <c r="F1472" i="4"/>
  <c r="G1472" i="4"/>
  <c r="I1472" i="4"/>
  <c r="F1471" i="4"/>
  <c r="G1471" i="4"/>
  <c r="I1471" i="4"/>
  <c r="F1470" i="4"/>
  <c r="G1470" i="4"/>
  <c r="I1470" i="4"/>
  <c r="F1469" i="4"/>
  <c r="G1469" i="4"/>
  <c r="I1469" i="4"/>
  <c r="F1468" i="4"/>
  <c r="G1468" i="4"/>
  <c r="I1468" i="4"/>
  <c r="F1467" i="4"/>
  <c r="G1467" i="4"/>
  <c r="I1467" i="4"/>
  <c r="F1466" i="4"/>
  <c r="G1466" i="4"/>
  <c r="I1466" i="4"/>
  <c r="F1465" i="4"/>
  <c r="G1465" i="4"/>
  <c r="I1465" i="4"/>
  <c r="F1464" i="4"/>
  <c r="G1464" i="4"/>
  <c r="I1464" i="4"/>
  <c r="F1463" i="4"/>
  <c r="G1463" i="4"/>
  <c r="I1463" i="4"/>
  <c r="F1462" i="4"/>
  <c r="G1462" i="4"/>
  <c r="I1462" i="4"/>
  <c r="F1461" i="4"/>
  <c r="G1461" i="4"/>
  <c r="I1461" i="4"/>
  <c r="F1460" i="4"/>
  <c r="G1460" i="4"/>
  <c r="I1460" i="4"/>
  <c r="F1459" i="4"/>
  <c r="G1459" i="4"/>
  <c r="I1459" i="4"/>
  <c r="F1458" i="4"/>
  <c r="G1458" i="4"/>
  <c r="I1458" i="4"/>
  <c r="F1457" i="4"/>
  <c r="G1457" i="4"/>
  <c r="I1457" i="4"/>
  <c r="F1456" i="4"/>
  <c r="G1456" i="4"/>
  <c r="I1456" i="4"/>
  <c r="F1455" i="4"/>
  <c r="G1455" i="4"/>
  <c r="I1455" i="4"/>
  <c r="F1454" i="4"/>
  <c r="G1454" i="4"/>
  <c r="I1454" i="4"/>
  <c r="F1453" i="4"/>
  <c r="G1453" i="4"/>
  <c r="I1453" i="4"/>
  <c r="F1452" i="4"/>
  <c r="G1452" i="4"/>
  <c r="I1452" i="4"/>
  <c r="F1451" i="4"/>
  <c r="G1451" i="4"/>
  <c r="I1451" i="4"/>
  <c r="F1450" i="4"/>
  <c r="G1450" i="4"/>
  <c r="I1450" i="4"/>
  <c r="F1449" i="4"/>
  <c r="G1449" i="4"/>
  <c r="I1449" i="4"/>
  <c r="F1448" i="4"/>
  <c r="G1448" i="4"/>
  <c r="I1448" i="4"/>
  <c r="F1447" i="4"/>
  <c r="G1447" i="4"/>
  <c r="I1447" i="4"/>
  <c r="F1446" i="4"/>
  <c r="G1446" i="4"/>
  <c r="I1446" i="4"/>
  <c r="F1445" i="4"/>
  <c r="G1445" i="4"/>
  <c r="I1445" i="4"/>
  <c r="F1444" i="4"/>
  <c r="G1444" i="4"/>
  <c r="I1444" i="4"/>
  <c r="F1443" i="4"/>
  <c r="G1443" i="4"/>
  <c r="I1443" i="4"/>
  <c r="F1442" i="4"/>
  <c r="G1442" i="4"/>
  <c r="I1442" i="4"/>
  <c r="F1441" i="4"/>
  <c r="G1441" i="4"/>
  <c r="I1441" i="4"/>
  <c r="F1440" i="4"/>
  <c r="G1440" i="4"/>
  <c r="I1440" i="4"/>
  <c r="F1439" i="4"/>
  <c r="G1439" i="4"/>
  <c r="I1439" i="4"/>
  <c r="F1438" i="4"/>
  <c r="G1438" i="4"/>
  <c r="I1438" i="4"/>
  <c r="F1437" i="4"/>
  <c r="G1437" i="4"/>
  <c r="I1437" i="4"/>
  <c r="F1436" i="4"/>
  <c r="G1436" i="4"/>
  <c r="I1436" i="4"/>
  <c r="F1435" i="4"/>
  <c r="G1435" i="4"/>
  <c r="I1435" i="4"/>
  <c r="F1434" i="4"/>
  <c r="G1434" i="4"/>
  <c r="I1434" i="4"/>
  <c r="F1433" i="4"/>
  <c r="G1433" i="4"/>
  <c r="I1433" i="4"/>
  <c r="F1432" i="4"/>
  <c r="G1432" i="4"/>
  <c r="I1432" i="4"/>
  <c r="F1431" i="4"/>
  <c r="G1431" i="4"/>
  <c r="I1431" i="4"/>
  <c r="F1430" i="4"/>
  <c r="G1430" i="4"/>
  <c r="I1430" i="4"/>
  <c r="F1429" i="4"/>
  <c r="G1429" i="4"/>
  <c r="I1429" i="4"/>
  <c r="F1428" i="4"/>
  <c r="G1428" i="4"/>
  <c r="I1428" i="4"/>
  <c r="F1427" i="4"/>
  <c r="G1427" i="4"/>
  <c r="I1427" i="4"/>
  <c r="F1426" i="4"/>
  <c r="G1426" i="4"/>
  <c r="I1426" i="4"/>
  <c r="F1425" i="4"/>
  <c r="G1425" i="4"/>
  <c r="I1425" i="4"/>
  <c r="F1424" i="4"/>
  <c r="G1424" i="4"/>
  <c r="I1424" i="4"/>
  <c r="F1423" i="4"/>
  <c r="G1423" i="4"/>
  <c r="I1423" i="4"/>
  <c r="F1422" i="4"/>
  <c r="G1422" i="4"/>
  <c r="I1422" i="4"/>
  <c r="F1421" i="4"/>
  <c r="G1421" i="4"/>
  <c r="I1421" i="4"/>
  <c r="F1420" i="4"/>
  <c r="G1420" i="4"/>
  <c r="I1420" i="4"/>
  <c r="F1419" i="4"/>
  <c r="G1419" i="4"/>
  <c r="I1419" i="4"/>
  <c r="F1418" i="4"/>
  <c r="G1418" i="4"/>
  <c r="I1418" i="4"/>
  <c r="F1417" i="4"/>
  <c r="G1417" i="4"/>
  <c r="I1417" i="4"/>
  <c r="F1416" i="4"/>
  <c r="G1416" i="4"/>
  <c r="I1416" i="4"/>
  <c r="F1415" i="4"/>
  <c r="G1415" i="4"/>
  <c r="I1415" i="4"/>
  <c r="F1414" i="4"/>
  <c r="G1414" i="4"/>
  <c r="I1414" i="4"/>
  <c r="F1413" i="4"/>
  <c r="G1413" i="4"/>
  <c r="I1413" i="4"/>
  <c r="F1412" i="4"/>
  <c r="G1412" i="4"/>
  <c r="I1412" i="4"/>
  <c r="F1411" i="4"/>
  <c r="G1411" i="4"/>
  <c r="I1411" i="4"/>
  <c r="F1410" i="4"/>
  <c r="G1410" i="4"/>
  <c r="I1410" i="4"/>
  <c r="F1409" i="4"/>
  <c r="G1409" i="4"/>
  <c r="I1409" i="4"/>
  <c r="F1408" i="4"/>
  <c r="G1408" i="4"/>
  <c r="I1408" i="4"/>
  <c r="F1407" i="4"/>
  <c r="G1407" i="4"/>
  <c r="I1407" i="4"/>
  <c r="F1406" i="4"/>
  <c r="G1406" i="4"/>
  <c r="I1406" i="4"/>
  <c r="F1405" i="4"/>
  <c r="G1405" i="4"/>
  <c r="I1405" i="4"/>
  <c r="F1404" i="4"/>
  <c r="G1404" i="4"/>
  <c r="I1404" i="4"/>
  <c r="F1403" i="4"/>
  <c r="G1403" i="4"/>
  <c r="I1403" i="4"/>
  <c r="F1402" i="4"/>
  <c r="G1402" i="4"/>
  <c r="I1402" i="4"/>
  <c r="F1401" i="4"/>
  <c r="G1401" i="4"/>
  <c r="I1401" i="4"/>
  <c r="F1400" i="4"/>
  <c r="G1400" i="4"/>
  <c r="I1400" i="4"/>
  <c r="F1399" i="4"/>
  <c r="G1399" i="4"/>
  <c r="I1399" i="4"/>
  <c r="F1398" i="4"/>
  <c r="G1398" i="4"/>
  <c r="I1398" i="4"/>
  <c r="F1397" i="4"/>
  <c r="G1397" i="4"/>
  <c r="I1397" i="4"/>
  <c r="F1396" i="4"/>
  <c r="G1396" i="4"/>
  <c r="I1396" i="4"/>
  <c r="F1395" i="4"/>
  <c r="G1395" i="4"/>
  <c r="I1395" i="4"/>
  <c r="F1394" i="4"/>
  <c r="G1394" i="4"/>
  <c r="I1394" i="4"/>
  <c r="F1393" i="4"/>
  <c r="G1393" i="4"/>
  <c r="I1393" i="4"/>
  <c r="F1392" i="4"/>
  <c r="G1392" i="4"/>
  <c r="I1392" i="4"/>
  <c r="F1391" i="4"/>
  <c r="G1391" i="4"/>
  <c r="I1391" i="4"/>
  <c r="F1390" i="4"/>
  <c r="G1390" i="4"/>
  <c r="I1390" i="4"/>
  <c r="F1389" i="4"/>
  <c r="G1389" i="4"/>
  <c r="I1389" i="4"/>
  <c r="F1388" i="4"/>
  <c r="G1388" i="4"/>
  <c r="I1388" i="4"/>
  <c r="F1387" i="4"/>
  <c r="G1387" i="4"/>
  <c r="I1387" i="4"/>
  <c r="F1386" i="4"/>
  <c r="G1386" i="4"/>
  <c r="I1386" i="4"/>
  <c r="F1385" i="4"/>
  <c r="G1385" i="4"/>
  <c r="I1385" i="4"/>
  <c r="F1384" i="4"/>
  <c r="G1384" i="4"/>
  <c r="I1384" i="4"/>
  <c r="F1383" i="4"/>
  <c r="G1383" i="4"/>
  <c r="I1383" i="4"/>
  <c r="F1381" i="4"/>
  <c r="G1381" i="4"/>
  <c r="I1381" i="4"/>
  <c r="F1380" i="4"/>
  <c r="G1380" i="4"/>
  <c r="I1380" i="4"/>
  <c r="F1379" i="4"/>
  <c r="G1379" i="4"/>
  <c r="I1379" i="4"/>
  <c r="F1378" i="4"/>
  <c r="G1378" i="4"/>
  <c r="I1378" i="4"/>
  <c r="F1377" i="4"/>
  <c r="G1377" i="4"/>
  <c r="I1377" i="4"/>
  <c r="F1376" i="4"/>
  <c r="G1376" i="4"/>
  <c r="I1376" i="4"/>
  <c r="F1375" i="4"/>
  <c r="G1375" i="4"/>
  <c r="I1375" i="4"/>
  <c r="F1374" i="4"/>
  <c r="G1374" i="4"/>
  <c r="I1374" i="4"/>
  <c r="F1373" i="4"/>
  <c r="G1373" i="4"/>
  <c r="I1373" i="4"/>
  <c r="F1372" i="4"/>
  <c r="G1372" i="4"/>
  <c r="I1372" i="4"/>
  <c r="F1371" i="4"/>
  <c r="G1371" i="4"/>
  <c r="I1371" i="4"/>
  <c r="F1370" i="4"/>
  <c r="G1370" i="4"/>
  <c r="I1370" i="4"/>
  <c r="F1369" i="4"/>
  <c r="G1369" i="4"/>
  <c r="I1369" i="4"/>
  <c r="F1368" i="4"/>
  <c r="G1368" i="4"/>
  <c r="I1368" i="4"/>
  <c r="F1367" i="4"/>
  <c r="G1367" i="4"/>
  <c r="I1367" i="4"/>
  <c r="F1366" i="4"/>
  <c r="G1366" i="4"/>
  <c r="I1366" i="4"/>
  <c r="F1365" i="4"/>
  <c r="G1365" i="4"/>
  <c r="I1365" i="4"/>
  <c r="F1364" i="4"/>
  <c r="G1364" i="4"/>
  <c r="I1364" i="4"/>
  <c r="G1363" i="4"/>
  <c r="I1363" i="4"/>
  <c r="F1362" i="4"/>
  <c r="G1362" i="4"/>
  <c r="I1362" i="4"/>
  <c r="F1361" i="4"/>
  <c r="G1361" i="4"/>
  <c r="I1361" i="4"/>
  <c r="F1360" i="4"/>
  <c r="G1360" i="4"/>
  <c r="I1360" i="4"/>
  <c r="F1359" i="4"/>
  <c r="G1359" i="4"/>
  <c r="I1359" i="4"/>
  <c r="F1358" i="4"/>
  <c r="G1358" i="4"/>
  <c r="I1358" i="4"/>
  <c r="F1357" i="4"/>
  <c r="G1357" i="4"/>
  <c r="I1357" i="4"/>
  <c r="F1356" i="4"/>
  <c r="G1356" i="4"/>
  <c r="I1356" i="4"/>
  <c r="F1355" i="4"/>
  <c r="G1355" i="4"/>
  <c r="I1355" i="4"/>
  <c r="F1354" i="4"/>
  <c r="G1354" i="4"/>
  <c r="I1354" i="4"/>
  <c r="F1353" i="4"/>
  <c r="G1353" i="4"/>
  <c r="I1353" i="4"/>
  <c r="F1352" i="4"/>
  <c r="G1352" i="4"/>
  <c r="I1352" i="4"/>
  <c r="F1351" i="4"/>
  <c r="G1351" i="4"/>
  <c r="I1351" i="4"/>
  <c r="F1350" i="4"/>
  <c r="G1350" i="4"/>
  <c r="I1350" i="4"/>
  <c r="F1349" i="4"/>
  <c r="G1349" i="4"/>
  <c r="I1349" i="4"/>
  <c r="F1346" i="4"/>
  <c r="G1346" i="4"/>
  <c r="I1346" i="4"/>
  <c r="F1345" i="4"/>
  <c r="G1345" i="4"/>
  <c r="I1345" i="4"/>
  <c r="F1344" i="4"/>
  <c r="G1344" i="4"/>
  <c r="I1344" i="4"/>
  <c r="F1343" i="4"/>
  <c r="G1343" i="4"/>
  <c r="I1343" i="4"/>
  <c r="F1342" i="4"/>
  <c r="G1342" i="4"/>
  <c r="I1342" i="4"/>
  <c r="F1341" i="4"/>
  <c r="G1341" i="4"/>
  <c r="I1341" i="4"/>
  <c r="F1340" i="4"/>
  <c r="G1340" i="4"/>
  <c r="I1340" i="4"/>
  <c r="F1339" i="4"/>
  <c r="G1339" i="4"/>
  <c r="I1339" i="4"/>
  <c r="F1338" i="4"/>
  <c r="G1338" i="4"/>
  <c r="I1338" i="4"/>
  <c r="F1337" i="4"/>
  <c r="G1337" i="4"/>
  <c r="I1337" i="4"/>
  <c r="F1336" i="4"/>
  <c r="G1336" i="4"/>
  <c r="I1336" i="4"/>
  <c r="F1335" i="4"/>
  <c r="G1335" i="4"/>
  <c r="I1335" i="4"/>
  <c r="F1334" i="4"/>
  <c r="G1334" i="4"/>
  <c r="I1334" i="4"/>
  <c r="F1333" i="4"/>
  <c r="G1333" i="4"/>
  <c r="I1333" i="4"/>
  <c r="F1332" i="4"/>
  <c r="G1332" i="4"/>
  <c r="I1332" i="4"/>
  <c r="F1331" i="4"/>
  <c r="G1331" i="4"/>
  <c r="I1331" i="4"/>
  <c r="F1329" i="4"/>
  <c r="G1329" i="4"/>
  <c r="I1329" i="4"/>
  <c r="F1328" i="4"/>
  <c r="G1328" i="4"/>
  <c r="I1328" i="4"/>
  <c r="F1326" i="4"/>
  <c r="G1326" i="4"/>
  <c r="I1326" i="4"/>
  <c r="F1325" i="4"/>
  <c r="G1325" i="4"/>
  <c r="I1325" i="4"/>
  <c r="F1324" i="4"/>
  <c r="G1324" i="4"/>
  <c r="I1324" i="4"/>
  <c r="F1323" i="4"/>
  <c r="G1323" i="4"/>
  <c r="I1323" i="4"/>
  <c r="F1322" i="4"/>
  <c r="G1322" i="4"/>
  <c r="I1322" i="4"/>
  <c r="F1321" i="4"/>
  <c r="G1321" i="4"/>
  <c r="I1321" i="4"/>
  <c r="F1320" i="4"/>
  <c r="G1320" i="4"/>
  <c r="I1320" i="4"/>
  <c r="F1319" i="4"/>
  <c r="G1319" i="4"/>
  <c r="I1319" i="4"/>
  <c r="F1318" i="4"/>
  <c r="G1318" i="4"/>
  <c r="I1318" i="4"/>
  <c r="F1317" i="4"/>
  <c r="G1317" i="4"/>
  <c r="I1317" i="4"/>
  <c r="F1316" i="4"/>
  <c r="G1316" i="4"/>
  <c r="I1316" i="4"/>
  <c r="F1315" i="4"/>
  <c r="G1315" i="4"/>
  <c r="I1315" i="4"/>
  <c r="F1314" i="4"/>
  <c r="G1314" i="4"/>
  <c r="I1314" i="4"/>
  <c r="F1313" i="4"/>
  <c r="G1313" i="4"/>
  <c r="I1313" i="4"/>
  <c r="F1312" i="4"/>
  <c r="G1312" i="4"/>
  <c r="I1312" i="4"/>
  <c r="F1311" i="4"/>
  <c r="G1311" i="4"/>
  <c r="I1311" i="4"/>
  <c r="F1310" i="4"/>
  <c r="G1310" i="4"/>
  <c r="I1310" i="4"/>
  <c r="F1309" i="4"/>
  <c r="G1309" i="4"/>
  <c r="I1309" i="4"/>
  <c r="F1308" i="4"/>
  <c r="G1308" i="4"/>
  <c r="I1308" i="4"/>
  <c r="F1307" i="4"/>
  <c r="G1307" i="4"/>
  <c r="I1307" i="4"/>
  <c r="F1306" i="4"/>
  <c r="G1306" i="4"/>
  <c r="I1306" i="4"/>
  <c r="F1305" i="4"/>
  <c r="G1305" i="4"/>
  <c r="I1305" i="4"/>
  <c r="F1304" i="4"/>
  <c r="G1304" i="4"/>
  <c r="I1304" i="4"/>
  <c r="F1303" i="4"/>
  <c r="G1303" i="4"/>
  <c r="I1303" i="4"/>
  <c r="F1302" i="4"/>
  <c r="G1302" i="4"/>
  <c r="I1302" i="4"/>
  <c r="F1301" i="4"/>
  <c r="G1301" i="4"/>
  <c r="I1301" i="4"/>
  <c r="F1300" i="4"/>
  <c r="G1300" i="4"/>
  <c r="I1300" i="4"/>
  <c r="F1299" i="4"/>
  <c r="G1299" i="4"/>
  <c r="I1299" i="4"/>
  <c r="F1298" i="4"/>
  <c r="G1298" i="4"/>
  <c r="I1298" i="4"/>
  <c r="F1297" i="4"/>
  <c r="G1297" i="4"/>
  <c r="I1297" i="4"/>
  <c r="F1296" i="4"/>
  <c r="G1296" i="4"/>
  <c r="I1296" i="4"/>
  <c r="F1294" i="4"/>
  <c r="G1294" i="4"/>
  <c r="I1294" i="4"/>
  <c r="F1293" i="4"/>
  <c r="G1293" i="4"/>
  <c r="I1293" i="4"/>
  <c r="F1292" i="4"/>
  <c r="G1292" i="4"/>
  <c r="I1292" i="4"/>
  <c r="F1291" i="4"/>
  <c r="G1291" i="4"/>
  <c r="I1291" i="4"/>
  <c r="F1290" i="4"/>
  <c r="G1290" i="4"/>
  <c r="I1290" i="4"/>
  <c r="F1289" i="4"/>
  <c r="G1289" i="4"/>
  <c r="I1289" i="4"/>
  <c r="F1288" i="4"/>
  <c r="G1288" i="4"/>
  <c r="I1288" i="4"/>
  <c r="F1287" i="4"/>
  <c r="G1287" i="4"/>
  <c r="I1287" i="4"/>
  <c r="F1286" i="4"/>
  <c r="G1286" i="4"/>
  <c r="I1286" i="4"/>
  <c r="F1285" i="4"/>
  <c r="G1285" i="4"/>
  <c r="I1285" i="4"/>
  <c r="F1284" i="4"/>
  <c r="G1284" i="4"/>
  <c r="I1284" i="4"/>
  <c r="F1283" i="4"/>
  <c r="G1283" i="4"/>
  <c r="I1283" i="4"/>
  <c r="F1282" i="4"/>
  <c r="G1282" i="4"/>
  <c r="I1282" i="4"/>
  <c r="F1281" i="4"/>
  <c r="G1281" i="4"/>
  <c r="I1281" i="4"/>
  <c r="F1280" i="4"/>
  <c r="G1280" i="4"/>
  <c r="I1280" i="4"/>
  <c r="F1279" i="4"/>
  <c r="G1279" i="4"/>
  <c r="I1279" i="4"/>
  <c r="F1278" i="4"/>
  <c r="G1278" i="4"/>
  <c r="I1278" i="4"/>
  <c r="F1277" i="4"/>
  <c r="G1277" i="4"/>
  <c r="I1277" i="4"/>
  <c r="F1274" i="4"/>
  <c r="G1274" i="4"/>
  <c r="I1274" i="4"/>
  <c r="F1272" i="4"/>
  <c r="G1272" i="4"/>
  <c r="I1272" i="4"/>
  <c r="F1271" i="4"/>
  <c r="G1271" i="4"/>
  <c r="I1271" i="4"/>
  <c r="F1270" i="4"/>
  <c r="G1270" i="4"/>
  <c r="I1270" i="4"/>
  <c r="F1269" i="4"/>
  <c r="G1269" i="4"/>
  <c r="I1269" i="4"/>
  <c r="F1268" i="4"/>
  <c r="G1268" i="4"/>
  <c r="I1268" i="4"/>
  <c r="F1267" i="4"/>
  <c r="G1267" i="4"/>
  <c r="I1267" i="4"/>
  <c r="F1266" i="4"/>
  <c r="G1266" i="4"/>
  <c r="I1266" i="4"/>
  <c r="F1265" i="4"/>
  <c r="G1265" i="4"/>
  <c r="I1265" i="4"/>
  <c r="F1264" i="4"/>
  <c r="G1264" i="4"/>
  <c r="I1264" i="4"/>
  <c r="F1263" i="4"/>
  <c r="G1263" i="4"/>
  <c r="I1263" i="4"/>
  <c r="F1262" i="4"/>
  <c r="G1262" i="4"/>
  <c r="I1262" i="4"/>
  <c r="F1261" i="4"/>
  <c r="G1261" i="4"/>
  <c r="I1261" i="4"/>
  <c r="F1260" i="4"/>
  <c r="G1260" i="4"/>
  <c r="I1260" i="4"/>
  <c r="F1259" i="4"/>
  <c r="G1259" i="4"/>
  <c r="I1259" i="4"/>
  <c r="F1257" i="4"/>
  <c r="G1257" i="4"/>
  <c r="I1257" i="4"/>
  <c r="F1256" i="4"/>
  <c r="G1256" i="4"/>
  <c r="I1256" i="4"/>
  <c r="F1255" i="4"/>
  <c r="G1255" i="4"/>
  <c r="I1255" i="4"/>
  <c r="F1254" i="4"/>
  <c r="G1254" i="4"/>
  <c r="I1254" i="4"/>
  <c r="F1253" i="4"/>
  <c r="G1253" i="4"/>
  <c r="I1253" i="4"/>
  <c r="F1252" i="4"/>
  <c r="G1252" i="4"/>
  <c r="I1252" i="4"/>
  <c r="F1251" i="4"/>
  <c r="G1251" i="4"/>
  <c r="I1251" i="4"/>
  <c r="F1250" i="4"/>
  <c r="G1250" i="4"/>
  <c r="I1250" i="4"/>
  <c r="F1249" i="4"/>
  <c r="G1249" i="4"/>
  <c r="I1249" i="4"/>
  <c r="F1248" i="4"/>
  <c r="G1248" i="4"/>
  <c r="I1248" i="4"/>
  <c r="F1247" i="4"/>
  <c r="G1247" i="4"/>
  <c r="I1247" i="4"/>
  <c r="F1246" i="4"/>
  <c r="G1246" i="4"/>
  <c r="I1246" i="4"/>
  <c r="F1243" i="4"/>
  <c r="G1243" i="4"/>
  <c r="I1243" i="4"/>
  <c r="F1242" i="4"/>
  <c r="G1242" i="4"/>
  <c r="I1242" i="4"/>
  <c r="F1240" i="4"/>
  <c r="G1240" i="4"/>
  <c r="I1240" i="4"/>
  <c r="F1239" i="4"/>
  <c r="G1239" i="4"/>
  <c r="I1239" i="4"/>
  <c r="F1237" i="4"/>
  <c r="G1237" i="4"/>
  <c r="I1237" i="4"/>
  <c r="F1236" i="4"/>
  <c r="G1236" i="4"/>
  <c r="I1236" i="4"/>
  <c r="F1235" i="4"/>
  <c r="G1235" i="4"/>
  <c r="I1235" i="4"/>
  <c r="F1234" i="4"/>
  <c r="G1234" i="4"/>
  <c r="I1234" i="4"/>
  <c r="F1233" i="4"/>
  <c r="G1233" i="4"/>
  <c r="I1233" i="4"/>
  <c r="F1232" i="4"/>
  <c r="G1232" i="4"/>
  <c r="I1232" i="4"/>
  <c r="F1231" i="4"/>
  <c r="G1231" i="4"/>
  <c r="I1231" i="4"/>
  <c r="F1230" i="4"/>
  <c r="G1230" i="4"/>
  <c r="I1230" i="4"/>
  <c r="F1229" i="4"/>
  <c r="G1229" i="4"/>
  <c r="I1229" i="4"/>
  <c r="F1228" i="4"/>
  <c r="G1228" i="4"/>
  <c r="I1228" i="4"/>
  <c r="F1227" i="4"/>
  <c r="G1227" i="4"/>
  <c r="I1227" i="4"/>
  <c r="F1226" i="4"/>
  <c r="G1226" i="4"/>
  <c r="I1226" i="4"/>
  <c r="F1225" i="4"/>
  <c r="G1225" i="4"/>
  <c r="I1225" i="4"/>
  <c r="F1224" i="4"/>
  <c r="G1224" i="4"/>
  <c r="I1224" i="4"/>
  <c r="F1223" i="4"/>
  <c r="G1223" i="4"/>
  <c r="I1223" i="4"/>
  <c r="F1222" i="4"/>
  <c r="G1222" i="4"/>
  <c r="I1222" i="4"/>
  <c r="F1221" i="4"/>
  <c r="G1221" i="4"/>
  <c r="I1221" i="4"/>
  <c r="F1220" i="4"/>
  <c r="G1220" i="4"/>
  <c r="I1220" i="4"/>
  <c r="F1219" i="4"/>
  <c r="G1219" i="4"/>
  <c r="I1219" i="4"/>
  <c r="F1218" i="4"/>
  <c r="G1218" i="4"/>
  <c r="I1218" i="4"/>
  <c r="F1217" i="4"/>
  <c r="G1217" i="4"/>
  <c r="I1217" i="4"/>
  <c r="F1216" i="4"/>
  <c r="G1216" i="4"/>
  <c r="I1216" i="4"/>
  <c r="F1215" i="4"/>
  <c r="G1215" i="4"/>
  <c r="I1215" i="4"/>
  <c r="F1214" i="4"/>
  <c r="G1214" i="4"/>
  <c r="I1214" i="4"/>
  <c r="F1213" i="4"/>
  <c r="G1213" i="4"/>
  <c r="I1213" i="4"/>
  <c r="F1212" i="4"/>
  <c r="G1212" i="4"/>
  <c r="I1212" i="4"/>
  <c r="F1211" i="4"/>
  <c r="G1211" i="4"/>
  <c r="I1211" i="4"/>
  <c r="F1210" i="4"/>
  <c r="G1210" i="4"/>
  <c r="I1210" i="4"/>
  <c r="F1209" i="4"/>
  <c r="G1209" i="4"/>
  <c r="I1209" i="4"/>
  <c r="F1208" i="4"/>
  <c r="G1208" i="4"/>
  <c r="I1208" i="4"/>
  <c r="F1207" i="4"/>
  <c r="G1207" i="4"/>
  <c r="I1207" i="4"/>
  <c r="F1206" i="4"/>
  <c r="G1206" i="4"/>
  <c r="I1206" i="4"/>
  <c r="F1205" i="4"/>
  <c r="G1205" i="4"/>
  <c r="I1205" i="4"/>
  <c r="F1204" i="4"/>
  <c r="G1204" i="4"/>
  <c r="I1204" i="4"/>
  <c r="F1203" i="4"/>
  <c r="G1203" i="4"/>
  <c r="I1203" i="4"/>
  <c r="F1201" i="4"/>
  <c r="G1201" i="4"/>
  <c r="I1201" i="4"/>
  <c r="F1200" i="4"/>
  <c r="G1200" i="4"/>
  <c r="I1200" i="4"/>
  <c r="F1199" i="4"/>
  <c r="G1199" i="4"/>
  <c r="I1199" i="4"/>
  <c r="F1196" i="4"/>
  <c r="G1196" i="4"/>
  <c r="I1196" i="4"/>
  <c r="F1195" i="4"/>
  <c r="G1195" i="4"/>
  <c r="I1195" i="4"/>
  <c r="F1193" i="4"/>
  <c r="G1193" i="4"/>
  <c r="I1193" i="4"/>
  <c r="F1192" i="4"/>
  <c r="G1192" i="4"/>
  <c r="I1192" i="4"/>
  <c r="F1191" i="4"/>
  <c r="G1191" i="4"/>
  <c r="I1191" i="4"/>
  <c r="F1190" i="4"/>
  <c r="G1190" i="4"/>
  <c r="I1190" i="4"/>
  <c r="F1189" i="4"/>
  <c r="G1189" i="4"/>
  <c r="I1189" i="4"/>
  <c r="F1188" i="4"/>
  <c r="G1188" i="4"/>
  <c r="I1188" i="4"/>
  <c r="F1187" i="4"/>
  <c r="G1187" i="4"/>
  <c r="I1187" i="4"/>
  <c r="F1186" i="4"/>
  <c r="G1186" i="4"/>
  <c r="I1186" i="4"/>
  <c r="F1185" i="4"/>
  <c r="G1185" i="4"/>
  <c r="I1185" i="4"/>
  <c r="F1184" i="4"/>
  <c r="G1184" i="4"/>
  <c r="I1184" i="4"/>
  <c r="F1183" i="4"/>
  <c r="G1183" i="4"/>
  <c r="I1183" i="4"/>
  <c r="F1182" i="4"/>
  <c r="G1182" i="4"/>
  <c r="I1182" i="4"/>
  <c r="F1181" i="4"/>
  <c r="G1181" i="4"/>
  <c r="I1181" i="4"/>
  <c r="F1180" i="4"/>
  <c r="G1180" i="4"/>
  <c r="I1180" i="4"/>
  <c r="F1179" i="4"/>
  <c r="G1179" i="4"/>
  <c r="I1179" i="4"/>
  <c r="F1178" i="4"/>
  <c r="G1178" i="4"/>
  <c r="I1178" i="4"/>
  <c r="F1177" i="4"/>
  <c r="G1177" i="4"/>
  <c r="I1177" i="4"/>
  <c r="F1176" i="4"/>
  <c r="G1176" i="4"/>
  <c r="I1176" i="4"/>
  <c r="F1175" i="4"/>
  <c r="G1175" i="4"/>
  <c r="I1175" i="4"/>
  <c r="F1174" i="4"/>
  <c r="G1174" i="4"/>
  <c r="I1174" i="4"/>
  <c r="F1173" i="4"/>
  <c r="G1173" i="4"/>
  <c r="I1173" i="4"/>
  <c r="F1172" i="4"/>
  <c r="G1172" i="4"/>
  <c r="I1172" i="4"/>
  <c r="F1171" i="4"/>
  <c r="G1171" i="4"/>
  <c r="I1171" i="4"/>
  <c r="F1170" i="4"/>
  <c r="G1170" i="4"/>
  <c r="I1170" i="4"/>
  <c r="F1168" i="4"/>
  <c r="G1168" i="4"/>
  <c r="I1168" i="4"/>
  <c r="F1167" i="4"/>
  <c r="G1167" i="4"/>
  <c r="I1167" i="4"/>
  <c r="F1166" i="4"/>
  <c r="G1166" i="4"/>
  <c r="I1166" i="4"/>
  <c r="F1165" i="4"/>
  <c r="G1165" i="4"/>
  <c r="I1165" i="4"/>
  <c r="F1164" i="4"/>
  <c r="G1164" i="4"/>
  <c r="I1164" i="4"/>
  <c r="F1163" i="4"/>
  <c r="G1163" i="4"/>
  <c r="I1163" i="4"/>
  <c r="F1162" i="4"/>
  <c r="G1162" i="4"/>
  <c r="I1162" i="4"/>
  <c r="F1161" i="4"/>
  <c r="G1161" i="4"/>
  <c r="I1161" i="4"/>
  <c r="F1160" i="4"/>
  <c r="G1160" i="4"/>
  <c r="I1160" i="4"/>
  <c r="F1159" i="4"/>
  <c r="G1159" i="4"/>
  <c r="I1159" i="4"/>
  <c r="F1158" i="4"/>
  <c r="G1158" i="4"/>
  <c r="I1158" i="4"/>
  <c r="F1157" i="4"/>
  <c r="G1157" i="4"/>
  <c r="I1157" i="4"/>
  <c r="F1156" i="4"/>
  <c r="G1156" i="4"/>
  <c r="I1156" i="4"/>
  <c r="F1155" i="4"/>
  <c r="G1155" i="4"/>
  <c r="I1155" i="4"/>
  <c r="G1152" i="4"/>
  <c r="I1152" i="4"/>
  <c r="G1151" i="4"/>
  <c r="I1151" i="4"/>
  <c r="G1150" i="4"/>
  <c r="I1150" i="4"/>
  <c r="F1148" i="4"/>
  <c r="G1148" i="4"/>
  <c r="I1148" i="4"/>
  <c r="F1147" i="4"/>
  <c r="G1147" i="4"/>
  <c r="I1147" i="4"/>
  <c r="F1146" i="4"/>
  <c r="G1146" i="4"/>
  <c r="I1146" i="4"/>
  <c r="F1145" i="4"/>
  <c r="G1145" i="4"/>
  <c r="I1145" i="4"/>
  <c r="F1143" i="4"/>
  <c r="G1143" i="4"/>
  <c r="I1143" i="4"/>
  <c r="F1142" i="4"/>
  <c r="G1142" i="4"/>
  <c r="I1142" i="4"/>
  <c r="F1141" i="4"/>
  <c r="G1141" i="4"/>
  <c r="I1141" i="4"/>
  <c r="F1140" i="4"/>
  <c r="G1140" i="4"/>
  <c r="I1140" i="4"/>
  <c r="F1139" i="4"/>
  <c r="G1139" i="4"/>
  <c r="I1139" i="4"/>
  <c r="F1138" i="4"/>
  <c r="G1138" i="4"/>
  <c r="I1138" i="4"/>
  <c r="F1137" i="4"/>
  <c r="G1137" i="4"/>
  <c r="I1137" i="4"/>
  <c r="F1136" i="4"/>
  <c r="G1136" i="4"/>
  <c r="I1136" i="4"/>
  <c r="F1135" i="4"/>
  <c r="G1135" i="4"/>
  <c r="I1135" i="4"/>
  <c r="F1132" i="4"/>
  <c r="G1132" i="4"/>
  <c r="I1132" i="4"/>
  <c r="F1131" i="4"/>
  <c r="G1131" i="4"/>
  <c r="I1131" i="4"/>
  <c r="F1130" i="4"/>
  <c r="G1130" i="4"/>
  <c r="I1130" i="4"/>
  <c r="F1129" i="4"/>
  <c r="G1129" i="4"/>
  <c r="I1129" i="4"/>
  <c r="F1128" i="4"/>
  <c r="G1128" i="4"/>
  <c r="I1128" i="4"/>
  <c r="F1127" i="4"/>
  <c r="G1127" i="4"/>
  <c r="I1127" i="4"/>
  <c r="F1126" i="4"/>
  <c r="G1126" i="4"/>
  <c r="I1126" i="4"/>
  <c r="F1125" i="4"/>
  <c r="G1125" i="4"/>
  <c r="I1125" i="4"/>
  <c r="F1124" i="4"/>
  <c r="G1124" i="4"/>
  <c r="I1124" i="4"/>
  <c r="F1123" i="4"/>
  <c r="G1123" i="4"/>
  <c r="I1123" i="4"/>
  <c r="F1122" i="4"/>
  <c r="G1122" i="4"/>
  <c r="I1122" i="4"/>
  <c r="F1121" i="4"/>
  <c r="G1121" i="4"/>
  <c r="I1121" i="4"/>
  <c r="F1120" i="4"/>
  <c r="G1120" i="4"/>
  <c r="I1120" i="4"/>
  <c r="F1119" i="4"/>
  <c r="G1119" i="4"/>
  <c r="I1119" i="4"/>
  <c r="F1118" i="4"/>
  <c r="G1118" i="4"/>
  <c r="I1118" i="4"/>
  <c r="F1117" i="4"/>
  <c r="G1117" i="4"/>
  <c r="I1117" i="4"/>
  <c r="F1116" i="4"/>
  <c r="G1116" i="4"/>
  <c r="I1116" i="4"/>
  <c r="F1115" i="4"/>
  <c r="G1115" i="4"/>
  <c r="I1115" i="4"/>
  <c r="F1114" i="4"/>
  <c r="G1114" i="4"/>
  <c r="I1114" i="4"/>
  <c r="F1113" i="4"/>
  <c r="G1113" i="4"/>
  <c r="I1113" i="4"/>
  <c r="F1112" i="4"/>
  <c r="G1112" i="4"/>
  <c r="I1112" i="4"/>
  <c r="F1111" i="4"/>
  <c r="G1111" i="4"/>
  <c r="I1111" i="4"/>
  <c r="F1110" i="4"/>
  <c r="G1110" i="4"/>
  <c r="I1110" i="4"/>
  <c r="F1109" i="4"/>
  <c r="G1109" i="4"/>
  <c r="I1109" i="4"/>
  <c r="F1108" i="4"/>
  <c r="G1108" i="4"/>
  <c r="I1108" i="4"/>
  <c r="F1107" i="4"/>
  <c r="G1107" i="4"/>
  <c r="I1107" i="4"/>
  <c r="F1106" i="4"/>
  <c r="G1106" i="4"/>
  <c r="I1106" i="4"/>
  <c r="F1105" i="4"/>
  <c r="G1105" i="4"/>
  <c r="I1105" i="4"/>
  <c r="F1102" i="4"/>
  <c r="G1102" i="4"/>
  <c r="I1102" i="4"/>
  <c r="F1101" i="4"/>
  <c r="G1101" i="4"/>
  <c r="I1101" i="4"/>
  <c r="F1100" i="4"/>
  <c r="G1100" i="4"/>
  <c r="I1100" i="4"/>
  <c r="F1099" i="4"/>
  <c r="G1099" i="4"/>
  <c r="I1099" i="4"/>
  <c r="F1098" i="4"/>
  <c r="G1098" i="4"/>
  <c r="I1098" i="4"/>
  <c r="F1097" i="4"/>
  <c r="G1097" i="4"/>
  <c r="I1097" i="4"/>
  <c r="F1095" i="4"/>
  <c r="G1095" i="4"/>
  <c r="I1095" i="4"/>
  <c r="F1094" i="4"/>
  <c r="G1094" i="4"/>
  <c r="I1094" i="4"/>
  <c r="F1093" i="4"/>
  <c r="G1093" i="4"/>
  <c r="I1093" i="4"/>
  <c r="F1092" i="4"/>
  <c r="G1092" i="4"/>
  <c r="I1092" i="4"/>
  <c r="F1091" i="4"/>
  <c r="G1091" i="4"/>
  <c r="I1091" i="4"/>
  <c r="F1090" i="4"/>
  <c r="G1090" i="4"/>
  <c r="I1090" i="4"/>
  <c r="F1089" i="4"/>
  <c r="G1089" i="4"/>
  <c r="I1089" i="4"/>
  <c r="F1087" i="4"/>
  <c r="G1087" i="4"/>
  <c r="I1087" i="4"/>
  <c r="F1086" i="4"/>
  <c r="G1086" i="4"/>
  <c r="I1086" i="4"/>
  <c r="F1085" i="4"/>
  <c r="G1085" i="4"/>
  <c r="I1085" i="4"/>
  <c r="F1084" i="4"/>
  <c r="G1084" i="4"/>
  <c r="I1084" i="4"/>
  <c r="F1083" i="4"/>
  <c r="G1083" i="4"/>
  <c r="I1083" i="4"/>
  <c r="F1082" i="4"/>
  <c r="G1082" i="4"/>
  <c r="I1082" i="4"/>
  <c r="F1081" i="4"/>
  <c r="G1081" i="4"/>
  <c r="I1081" i="4"/>
  <c r="F1080" i="4"/>
  <c r="G1080" i="4"/>
  <c r="I1080" i="4"/>
  <c r="F1079" i="4"/>
  <c r="G1079" i="4"/>
  <c r="I1079" i="4"/>
  <c r="F1078" i="4"/>
  <c r="G1078" i="4"/>
  <c r="I1078" i="4"/>
  <c r="F1077" i="4"/>
  <c r="G1077" i="4"/>
  <c r="I1077" i="4"/>
  <c r="F1076" i="4"/>
  <c r="G1076" i="4"/>
  <c r="I1076" i="4"/>
  <c r="F1075" i="4"/>
  <c r="G1075" i="4"/>
  <c r="I1075" i="4"/>
  <c r="F1074" i="4"/>
  <c r="G1074" i="4"/>
  <c r="I1074" i="4"/>
  <c r="F1073" i="4"/>
  <c r="G1073" i="4"/>
  <c r="I1073" i="4"/>
  <c r="F1072" i="4"/>
  <c r="G1072" i="4"/>
  <c r="I1072" i="4"/>
  <c r="F1071" i="4"/>
  <c r="G1071" i="4"/>
  <c r="I1071" i="4"/>
  <c r="F1070" i="4"/>
  <c r="G1070" i="4"/>
  <c r="I1070" i="4"/>
  <c r="F1069" i="4"/>
  <c r="G1069" i="4"/>
  <c r="I1069" i="4"/>
  <c r="F1068" i="4"/>
  <c r="G1068" i="4"/>
  <c r="I1068" i="4"/>
  <c r="F1067" i="4"/>
  <c r="G1067" i="4"/>
  <c r="I1067" i="4"/>
  <c r="F1066" i="4"/>
  <c r="G1066" i="4"/>
  <c r="I1066" i="4"/>
  <c r="F1065" i="4"/>
  <c r="G1065" i="4"/>
  <c r="I1065" i="4"/>
  <c r="F1064" i="4"/>
  <c r="G1064" i="4"/>
  <c r="I1064" i="4"/>
  <c r="F1063" i="4"/>
  <c r="G1063" i="4"/>
  <c r="I1063" i="4"/>
  <c r="F1062" i="4"/>
  <c r="G1062" i="4"/>
  <c r="I1062" i="4"/>
  <c r="F1061" i="4"/>
  <c r="G1061" i="4"/>
  <c r="I1061" i="4"/>
  <c r="F1060" i="4"/>
  <c r="G1060" i="4"/>
  <c r="I1060" i="4"/>
  <c r="F1059" i="4"/>
  <c r="G1059" i="4"/>
  <c r="I1059" i="4"/>
  <c r="F1058" i="4"/>
  <c r="G1058" i="4"/>
  <c r="I1058" i="4"/>
  <c r="F1057" i="4"/>
  <c r="G1057" i="4"/>
  <c r="I1057" i="4"/>
  <c r="F1056" i="4"/>
  <c r="G1056" i="4"/>
  <c r="I1056" i="4"/>
  <c r="F1055" i="4"/>
  <c r="G1055" i="4"/>
  <c r="I1055" i="4"/>
  <c r="F1054" i="4"/>
  <c r="G1054" i="4"/>
  <c r="I1054" i="4"/>
  <c r="F1053" i="4"/>
  <c r="G1053" i="4"/>
  <c r="I1053" i="4"/>
  <c r="F1052" i="4"/>
  <c r="G1052" i="4"/>
  <c r="I1052" i="4"/>
  <c r="F1051" i="4"/>
  <c r="G1051" i="4"/>
  <c r="I1051" i="4"/>
  <c r="F1050" i="4"/>
  <c r="G1050" i="4"/>
  <c r="I1050" i="4"/>
  <c r="F1049" i="4"/>
  <c r="G1049" i="4"/>
  <c r="I1049" i="4"/>
  <c r="F1048" i="4"/>
  <c r="G1048" i="4"/>
  <c r="I1048" i="4"/>
  <c r="F1047" i="4"/>
  <c r="G1047" i="4"/>
  <c r="I1047" i="4"/>
  <c r="F1046" i="4"/>
  <c r="G1046" i="4"/>
  <c r="I1046" i="4"/>
  <c r="F1045" i="4"/>
  <c r="G1045" i="4"/>
  <c r="I1045" i="4"/>
  <c r="F1044" i="4"/>
  <c r="G1044" i="4"/>
  <c r="I1044" i="4"/>
  <c r="F1043" i="4"/>
  <c r="G1043" i="4"/>
  <c r="I1043" i="4"/>
  <c r="F1042" i="4"/>
  <c r="G1042" i="4"/>
  <c r="I1042" i="4"/>
  <c r="F1041" i="4"/>
  <c r="G1041" i="4"/>
  <c r="I1041" i="4"/>
  <c r="F1040" i="4"/>
  <c r="G1040" i="4"/>
  <c r="I1040" i="4"/>
  <c r="F1039" i="4"/>
  <c r="G1039" i="4"/>
  <c r="I1039" i="4"/>
  <c r="F1038" i="4"/>
  <c r="G1038" i="4"/>
  <c r="I1038" i="4"/>
  <c r="F1037" i="4"/>
  <c r="G1037" i="4"/>
  <c r="I1037" i="4"/>
  <c r="F1036" i="4"/>
  <c r="G1036" i="4"/>
  <c r="I1036" i="4"/>
  <c r="F1035" i="4"/>
  <c r="G1035" i="4"/>
  <c r="I1035" i="4"/>
  <c r="F1034" i="4"/>
  <c r="G1034" i="4"/>
  <c r="I1034" i="4"/>
  <c r="F1033" i="4"/>
  <c r="G1033" i="4"/>
  <c r="I1033" i="4"/>
  <c r="F1032" i="4"/>
  <c r="G1032" i="4"/>
  <c r="I1032" i="4"/>
  <c r="F1031" i="4"/>
  <c r="G1031" i="4"/>
  <c r="I1031" i="4"/>
  <c r="F1030" i="4"/>
  <c r="G1030" i="4"/>
  <c r="I1030" i="4"/>
  <c r="F1029" i="4"/>
  <c r="G1029" i="4"/>
  <c r="I1029" i="4"/>
  <c r="F1028" i="4"/>
  <c r="G1028" i="4"/>
  <c r="I1028" i="4"/>
  <c r="F1027" i="4"/>
  <c r="G1027" i="4"/>
  <c r="I1027" i="4"/>
  <c r="F1026" i="4"/>
  <c r="G1026" i="4"/>
  <c r="I1026" i="4"/>
  <c r="F1025" i="4"/>
  <c r="G1025" i="4"/>
  <c r="I1025" i="4"/>
  <c r="F1024" i="4"/>
  <c r="G1024" i="4"/>
  <c r="I1024" i="4"/>
  <c r="F1023" i="4"/>
  <c r="G1023" i="4"/>
  <c r="I1023" i="4"/>
  <c r="F1022" i="4"/>
  <c r="G1022" i="4"/>
  <c r="I1022" i="4"/>
  <c r="F1021" i="4"/>
  <c r="G1021" i="4"/>
  <c r="I1021" i="4"/>
  <c r="F1020" i="4"/>
  <c r="G1020" i="4"/>
  <c r="I1020" i="4"/>
  <c r="F1019" i="4"/>
  <c r="G1019" i="4"/>
  <c r="I1019" i="4"/>
  <c r="F1018" i="4"/>
  <c r="G1018" i="4"/>
  <c r="I1018" i="4"/>
  <c r="F1017" i="4"/>
  <c r="G1017" i="4"/>
  <c r="I1017" i="4"/>
  <c r="F1016" i="4"/>
  <c r="G1016" i="4"/>
  <c r="I1016" i="4"/>
  <c r="F1015" i="4"/>
  <c r="G1015" i="4"/>
  <c r="I1015" i="4"/>
  <c r="F1014" i="4"/>
  <c r="G1014" i="4"/>
  <c r="I1014" i="4"/>
  <c r="F1013" i="4"/>
  <c r="G1013" i="4"/>
  <c r="I1013" i="4"/>
  <c r="F1012" i="4"/>
  <c r="G1012" i="4"/>
  <c r="I1012" i="4"/>
  <c r="F1011" i="4"/>
  <c r="G1011" i="4"/>
  <c r="I1011" i="4"/>
  <c r="F1010" i="4"/>
  <c r="G1010" i="4"/>
  <c r="I1010" i="4"/>
  <c r="F1009" i="4"/>
  <c r="G1009" i="4"/>
  <c r="I1009" i="4"/>
  <c r="F1008" i="4"/>
  <c r="G1008" i="4"/>
  <c r="I1008" i="4"/>
  <c r="F1007" i="4"/>
  <c r="G1007" i="4"/>
  <c r="I1007" i="4"/>
  <c r="F1006" i="4"/>
  <c r="G1006" i="4"/>
  <c r="I1006" i="4"/>
  <c r="F1005" i="4"/>
  <c r="G1005" i="4"/>
  <c r="I1005" i="4"/>
  <c r="F1004" i="4"/>
  <c r="G1004" i="4"/>
  <c r="I1004" i="4"/>
  <c r="F1003" i="4"/>
  <c r="G1003" i="4"/>
  <c r="I1003" i="4"/>
  <c r="F1002" i="4"/>
  <c r="G1002" i="4"/>
  <c r="I1002" i="4"/>
  <c r="F1001" i="4"/>
  <c r="G1001" i="4"/>
  <c r="I1001" i="4"/>
  <c r="F1000" i="4"/>
  <c r="G1000" i="4"/>
  <c r="I1000" i="4"/>
  <c r="F999" i="4"/>
  <c r="G999" i="4"/>
  <c r="I999" i="4"/>
  <c r="F998" i="4"/>
  <c r="G998" i="4"/>
  <c r="I998" i="4"/>
  <c r="F997" i="4"/>
  <c r="G997" i="4"/>
  <c r="I997" i="4"/>
  <c r="F996" i="4"/>
  <c r="G996" i="4"/>
  <c r="I996" i="4"/>
  <c r="F995" i="4"/>
  <c r="G995" i="4"/>
  <c r="I995" i="4"/>
  <c r="F994" i="4"/>
  <c r="G994" i="4"/>
  <c r="I994" i="4"/>
  <c r="F993" i="4"/>
  <c r="G993" i="4"/>
  <c r="I993" i="4"/>
  <c r="F992" i="4"/>
  <c r="G992" i="4"/>
  <c r="I992" i="4"/>
  <c r="F991" i="4"/>
  <c r="G991" i="4"/>
  <c r="I991" i="4"/>
  <c r="F990" i="4"/>
  <c r="G990" i="4"/>
  <c r="I990" i="4"/>
  <c r="F989" i="4"/>
  <c r="G989" i="4"/>
  <c r="I989" i="4"/>
  <c r="F988" i="4"/>
  <c r="G988" i="4"/>
  <c r="I988" i="4"/>
  <c r="F987" i="4"/>
  <c r="G987" i="4"/>
  <c r="I987" i="4"/>
  <c r="F986" i="4"/>
  <c r="G986" i="4"/>
  <c r="I986" i="4"/>
  <c r="F985" i="4"/>
  <c r="G985" i="4"/>
  <c r="I985" i="4"/>
  <c r="F984" i="4"/>
  <c r="G984" i="4"/>
  <c r="I984" i="4"/>
  <c r="F983" i="4"/>
  <c r="G983" i="4"/>
  <c r="I983" i="4"/>
  <c r="F982" i="4"/>
  <c r="G982" i="4"/>
  <c r="I982" i="4"/>
  <c r="F981" i="4"/>
  <c r="G981" i="4"/>
  <c r="I981" i="4"/>
  <c r="F980" i="4"/>
  <c r="G980" i="4"/>
  <c r="I980" i="4"/>
  <c r="F979" i="4"/>
  <c r="G979" i="4"/>
  <c r="I979" i="4"/>
  <c r="F978" i="4"/>
  <c r="G978" i="4"/>
  <c r="I978" i="4"/>
  <c r="F977" i="4"/>
  <c r="G977" i="4"/>
  <c r="I977" i="4"/>
  <c r="F975" i="4"/>
  <c r="G975" i="4"/>
  <c r="I975" i="4"/>
  <c r="F974" i="4"/>
  <c r="G974" i="4"/>
  <c r="I974" i="4"/>
  <c r="F973" i="4"/>
  <c r="G973" i="4"/>
  <c r="I973" i="4"/>
  <c r="F972" i="4"/>
  <c r="G972" i="4"/>
  <c r="I972" i="4"/>
  <c r="F971" i="4"/>
  <c r="G971" i="4"/>
  <c r="I971" i="4"/>
  <c r="F970" i="4"/>
  <c r="G970" i="4"/>
  <c r="I970" i="4"/>
  <c r="F969" i="4"/>
  <c r="G969" i="4"/>
  <c r="I969" i="4"/>
  <c r="F968" i="4"/>
  <c r="G968" i="4"/>
  <c r="I968" i="4"/>
  <c r="F967" i="4"/>
  <c r="G967" i="4"/>
  <c r="I967" i="4"/>
  <c r="F966" i="4"/>
  <c r="G966" i="4"/>
  <c r="I966" i="4"/>
  <c r="F965" i="4"/>
  <c r="G965" i="4"/>
  <c r="I965" i="4"/>
  <c r="F964" i="4"/>
  <c r="G964" i="4"/>
  <c r="I964" i="4"/>
  <c r="F963" i="4"/>
  <c r="G963" i="4"/>
  <c r="I963" i="4"/>
  <c r="F962" i="4"/>
  <c r="G962" i="4"/>
  <c r="I962" i="4"/>
  <c r="F961" i="4"/>
  <c r="G961" i="4"/>
  <c r="I961" i="4"/>
  <c r="F960" i="4"/>
  <c r="G960" i="4"/>
  <c r="I960" i="4"/>
  <c r="F959" i="4"/>
  <c r="G959" i="4"/>
  <c r="I959" i="4"/>
  <c r="F958" i="4"/>
  <c r="G958" i="4"/>
  <c r="I958" i="4"/>
  <c r="F957" i="4"/>
  <c r="G957" i="4"/>
  <c r="I957" i="4"/>
  <c r="F956" i="4"/>
  <c r="G956" i="4"/>
  <c r="I956" i="4"/>
  <c r="F953" i="4"/>
  <c r="G953" i="4"/>
  <c r="I953" i="4"/>
  <c r="F952" i="4"/>
  <c r="G952" i="4"/>
  <c r="I952" i="4"/>
  <c r="F951" i="4"/>
  <c r="G951" i="4"/>
  <c r="I951" i="4"/>
  <c r="F950" i="4"/>
  <c r="G950" i="4"/>
  <c r="I950" i="4"/>
  <c r="F949" i="4"/>
  <c r="G949" i="4"/>
  <c r="I949" i="4"/>
  <c r="F948" i="4"/>
  <c r="G948" i="4"/>
  <c r="I948" i="4"/>
  <c r="F947" i="4"/>
  <c r="G947" i="4"/>
  <c r="I947" i="4"/>
  <c r="F946" i="4"/>
  <c r="G946" i="4"/>
  <c r="I946" i="4"/>
  <c r="F945" i="4"/>
  <c r="G945" i="4"/>
  <c r="I945" i="4"/>
  <c r="F944" i="4"/>
  <c r="G944" i="4"/>
  <c r="I944" i="4"/>
  <c r="F943" i="4"/>
  <c r="G943" i="4"/>
  <c r="I943" i="4"/>
  <c r="F942" i="4"/>
  <c r="G942" i="4"/>
  <c r="I942" i="4"/>
  <c r="F941" i="4"/>
  <c r="G941" i="4"/>
  <c r="I941" i="4"/>
  <c r="F940" i="4"/>
  <c r="G940" i="4"/>
  <c r="I940" i="4"/>
  <c r="F939" i="4"/>
  <c r="G939" i="4"/>
  <c r="I939" i="4"/>
  <c r="F936" i="4"/>
  <c r="G936" i="4"/>
  <c r="I936" i="4"/>
  <c r="F935" i="4"/>
  <c r="G935" i="4"/>
  <c r="I935" i="4"/>
  <c r="F933" i="4"/>
  <c r="G933" i="4"/>
  <c r="I933" i="4"/>
  <c r="F931" i="4"/>
  <c r="G931" i="4"/>
  <c r="I931" i="4"/>
  <c r="F929" i="4"/>
  <c r="G929" i="4"/>
  <c r="I929" i="4"/>
  <c r="F927" i="4"/>
  <c r="G927" i="4"/>
  <c r="I927" i="4"/>
  <c r="F926" i="4"/>
  <c r="G926" i="4"/>
  <c r="I926" i="4"/>
  <c r="F923" i="4"/>
  <c r="G923" i="4"/>
  <c r="I923" i="4"/>
  <c r="F922" i="4"/>
  <c r="G922" i="4"/>
  <c r="I922" i="4"/>
  <c r="F921" i="4"/>
  <c r="G921" i="4"/>
  <c r="I921" i="4"/>
  <c r="F918" i="4"/>
  <c r="G918" i="4"/>
  <c r="I918" i="4"/>
  <c r="F915" i="4"/>
  <c r="G915" i="4"/>
  <c r="I915" i="4"/>
  <c r="F914" i="4"/>
  <c r="G914" i="4"/>
  <c r="I914" i="4"/>
  <c r="F913" i="4"/>
  <c r="G913" i="4"/>
  <c r="I913" i="4"/>
  <c r="F912" i="4"/>
  <c r="G912" i="4"/>
  <c r="I912" i="4"/>
  <c r="F911" i="4"/>
  <c r="G911" i="4"/>
  <c r="I911" i="4"/>
  <c r="F910" i="4"/>
  <c r="G910" i="4"/>
  <c r="I910" i="4"/>
  <c r="F909" i="4"/>
  <c r="G909" i="4"/>
  <c r="I909" i="4"/>
  <c r="F908" i="4"/>
  <c r="G908" i="4"/>
  <c r="I908" i="4"/>
  <c r="F907" i="4"/>
  <c r="G907" i="4"/>
  <c r="I907" i="4"/>
  <c r="F906" i="4"/>
  <c r="G906" i="4"/>
  <c r="I906" i="4"/>
  <c r="F905" i="4"/>
  <c r="G905" i="4"/>
  <c r="I905" i="4"/>
  <c r="F904" i="4"/>
  <c r="G904" i="4"/>
  <c r="I904" i="4"/>
  <c r="F903" i="4"/>
  <c r="G903" i="4"/>
  <c r="I903" i="4"/>
  <c r="F902" i="4"/>
  <c r="G902" i="4"/>
  <c r="I902" i="4"/>
  <c r="F901" i="4"/>
  <c r="G901" i="4"/>
  <c r="I901" i="4"/>
  <c r="F900" i="4"/>
  <c r="G900" i="4"/>
  <c r="I900" i="4"/>
  <c r="F899" i="4"/>
  <c r="G899" i="4"/>
  <c r="I899" i="4"/>
  <c r="F898" i="4"/>
  <c r="G898" i="4"/>
  <c r="I898" i="4"/>
  <c r="F897" i="4"/>
  <c r="G897" i="4"/>
  <c r="I897" i="4"/>
  <c r="F896" i="4"/>
  <c r="G896" i="4"/>
  <c r="I896" i="4"/>
  <c r="F893" i="4"/>
  <c r="G893" i="4"/>
  <c r="I893" i="4"/>
  <c r="F891" i="4"/>
  <c r="G891" i="4"/>
  <c r="I891" i="4"/>
  <c r="F890" i="4"/>
  <c r="G890" i="4"/>
  <c r="I890" i="4"/>
  <c r="F889" i="4"/>
  <c r="G889" i="4"/>
  <c r="I889" i="4"/>
  <c r="F888" i="4"/>
  <c r="G888" i="4"/>
  <c r="I888" i="4"/>
  <c r="F887" i="4"/>
  <c r="G887" i="4"/>
  <c r="I887" i="4"/>
  <c r="F885" i="4"/>
  <c r="G885" i="4"/>
  <c r="I885" i="4"/>
  <c r="F884" i="4"/>
  <c r="G884" i="4"/>
  <c r="I884" i="4"/>
  <c r="F883" i="4"/>
  <c r="G883" i="4"/>
  <c r="I883" i="4"/>
  <c r="F882" i="4"/>
  <c r="G882" i="4"/>
  <c r="I882" i="4"/>
  <c r="F881" i="4"/>
  <c r="G881" i="4"/>
  <c r="I881" i="4"/>
  <c r="F880" i="4"/>
  <c r="G880" i="4"/>
  <c r="I880" i="4"/>
  <c r="F879" i="4"/>
  <c r="G879" i="4"/>
  <c r="I879" i="4"/>
  <c r="F878" i="4"/>
  <c r="G878" i="4"/>
  <c r="I878" i="4"/>
  <c r="F875" i="4"/>
  <c r="G875" i="4"/>
  <c r="I875" i="4"/>
  <c r="F873" i="4"/>
  <c r="G873" i="4"/>
  <c r="I873" i="4"/>
  <c r="F872" i="4"/>
  <c r="G872" i="4"/>
  <c r="I872" i="4"/>
  <c r="F870" i="4"/>
  <c r="G870" i="4"/>
  <c r="I870" i="4"/>
  <c r="F869" i="4"/>
  <c r="G869" i="4"/>
  <c r="I869" i="4"/>
  <c r="F868" i="4"/>
  <c r="G868" i="4"/>
  <c r="I868" i="4"/>
  <c r="F866" i="4"/>
  <c r="G866" i="4"/>
  <c r="I866" i="4"/>
  <c r="F865" i="4"/>
  <c r="G865" i="4"/>
  <c r="I865" i="4"/>
  <c r="F863" i="4"/>
  <c r="G863" i="4"/>
  <c r="I863" i="4"/>
  <c r="F861" i="4"/>
  <c r="G861" i="4"/>
  <c r="I861" i="4"/>
  <c r="F859" i="4"/>
  <c r="G859" i="4"/>
  <c r="I859" i="4"/>
  <c r="F858" i="4"/>
  <c r="G858" i="4"/>
  <c r="I858" i="4"/>
  <c r="F857" i="4"/>
  <c r="G857" i="4"/>
  <c r="I857" i="4"/>
  <c r="F855" i="4"/>
  <c r="G855" i="4"/>
  <c r="I855" i="4"/>
  <c r="F854" i="4"/>
  <c r="G854" i="4"/>
  <c r="I854" i="4"/>
  <c r="F852" i="4"/>
  <c r="G852" i="4"/>
  <c r="I852" i="4"/>
  <c r="F851" i="4"/>
  <c r="G851" i="4"/>
  <c r="I851" i="4"/>
  <c r="F850" i="4"/>
  <c r="G850" i="4"/>
  <c r="I850" i="4"/>
  <c r="F848" i="4"/>
  <c r="G848" i="4"/>
  <c r="I848" i="4"/>
  <c r="F847" i="4"/>
  <c r="G847" i="4"/>
  <c r="I847" i="4"/>
  <c r="F846" i="4"/>
  <c r="G846" i="4"/>
  <c r="I846" i="4"/>
  <c r="F844" i="4"/>
  <c r="G844" i="4"/>
  <c r="I844" i="4"/>
  <c r="F843" i="4"/>
  <c r="G843" i="4"/>
  <c r="I843" i="4"/>
  <c r="F841" i="4"/>
  <c r="G841" i="4"/>
  <c r="I841" i="4"/>
  <c r="F840" i="4"/>
  <c r="G840" i="4"/>
  <c r="I840" i="4"/>
  <c r="F838" i="4"/>
  <c r="G838" i="4"/>
  <c r="I838" i="4"/>
  <c r="F837" i="4"/>
  <c r="G837" i="4"/>
  <c r="I837" i="4"/>
  <c r="F834" i="4"/>
  <c r="G834" i="4"/>
  <c r="I834" i="4"/>
  <c r="F833" i="4"/>
  <c r="G833" i="4"/>
  <c r="I833" i="4"/>
  <c r="F832" i="4"/>
  <c r="G832" i="4"/>
  <c r="I832" i="4"/>
  <c r="F830" i="4"/>
  <c r="G830" i="4"/>
  <c r="I830" i="4"/>
  <c r="F829" i="4"/>
  <c r="G829" i="4"/>
  <c r="I829" i="4"/>
  <c r="F828" i="4"/>
  <c r="G828" i="4"/>
  <c r="I828" i="4"/>
  <c r="F827" i="4"/>
  <c r="G827" i="4"/>
  <c r="I827" i="4"/>
  <c r="F826" i="4"/>
  <c r="G826" i="4"/>
  <c r="I826" i="4"/>
  <c r="F825" i="4"/>
  <c r="G825" i="4"/>
  <c r="I825" i="4"/>
  <c r="F824" i="4"/>
  <c r="G824" i="4"/>
  <c r="I824" i="4"/>
  <c r="F823" i="4"/>
  <c r="G823" i="4"/>
  <c r="I823" i="4"/>
  <c r="F822" i="4"/>
  <c r="G822" i="4"/>
  <c r="I822" i="4"/>
  <c r="F821" i="4"/>
  <c r="G821" i="4"/>
  <c r="I821" i="4"/>
  <c r="F820" i="4"/>
  <c r="G820" i="4"/>
  <c r="I820" i="4"/>
  <c r="F819" i="4"/>
  <c r="G819" i="4"/>
  <c r="I819" i="4"/>
  <c r="F818" i="4"/>
  <c r="G818" i="4"/>
  <c r="I818" i="4"/>
  <c r="F817" i="4"/>
  <c r="G817" i="4"/>
  <c r="I817" i="4"/>
  <c r="F814" i="4"/>
  <c r="G814" i="4"/>
  <c r="I814" i="4"/>
  <c r="F813" i="4"/>
  <c r="G813" i="4"/>
  <c r="I813" i="4"/>
  <c r="F812" i="4"/>
  <c r="G812" i="4"/>
  <c r="I812" i="4"/>
  <c r="F811" i="4"/>
  <c r="G811" i="4"/>
  <c r="I811" i="4"/>
  <c r="F808" i="4"/>
  <c r="G808" i="4"/>
  <c r="I808" i="4"/>
  <c r="F807" i="4"/>
  <c r="G807" i="4"/>
  <c r="I807" i="4"/>
  <c r="F805" i="4"/>
  <c r="G805" i="4"/>
  <c r="I805" i="4"/>
  <c r="F803" i="4"/>
  <c r="G803" i="4"/>
  <c r="I803" i="4"/>
  <c r="F802" i="4"/>
  <c r="G802" i="4"/>
  <c r="I802" i="4"/>
  <c r="F801" i="4"/>
  <c r="G801" i="4"/>
  <c r="I801" i="4"/>
  <c r="F800" i="4"/>
  <c r="G800" i="4"/>
  <c r="I800" i="4"/>
  <c r="F798" i="4"/>
  <c r="G798" i="4"/>
  <c r="I798" i="4"/>
  <c r="F797" i="4"/>
  <c r="G797" i="4"/>
  <c r="I797" i="4"/>
  <c r="F796" i="4"/>
  <c r="G796" i="4"/>
  <c r="I796" i="4"/>
  <c r="F795" i="4"/>
  <c r="G795" i="4"/>
  <c r="I795" i="4"/>
  <c r="F794" i="4"/>
  <c r="G794" i="4"/>
  <c r="I794" i="4"/>
  <c r="F791" i="4"/>
  <c r="G791" i="4"/>
  <c r="I791" i="4"/>
  <c r="F790" i="4"/>
  <c r="G790" i="4"/>
  <c r="I790" i="4"/>
  <c r="F789" i="4"/>
  <c r="G789" i="4"/>
  <c r="I789" i="4"/>
  <c r="F788" i="4"/>
  <c r="G788" i="4"/>
  <c r="I788" i="4"/>
  <c r="F787" i="4"/>
  <c r="G787" i="4"/>
  <c r="I787" i="4"/>
  <c r="F786" i="4"/>
  <c r="G786" i="4"/>
  <c r="I786" i="4"/>
  <c r="F785" i="4"/>
  <c r="G785" i="4"/>
  <c r="I785" i="4"/>
  <c r="F784" i="4"/>
  <c r="G784" i="4"/>
  <c r="I784" i="4"/>
  <c r="F783" i="4"/>
  <c r="G783" i="4"/>
  <c r="I783" i="4"/>
  <c r="F782" i="4"/>
  <c r="G782" i="4"/>
  <c r="I782" i="4"/>
  <c r="F781" i="4"/>
  <c r="G781" i="4"/>
  <c r="I781" i="4"/>
  <c r="F780" i="4"/>
  <c r="G780" i="4"/>
  <c r="I780" i="4"/>
  <c r="F779" i="4"/>
  <c r="G779" i="4"/>
  <c r="I779" i="4"/>
  <c r="F776" i="4"/>
  <c r="G776" i="4"/>
  <c r="I776" i="4"/>
  <c r="F775" i="4"/>
  <c r="G775" i="4"/>
  <c r="I775" i="4"/>
  <c r="F774" i="4"/>
  <c r="G774" i="4"/>
  <c r="I774" i="4"/>
  <c r="F772" i="4"/>
  <c r="G772" i="4"/>
  <c r="I772" i="4"/>
  <c r="F769" i="4"/>
  <c r="G769" i="4"/>
  <c r="I769" i="4"/>
  <c r="F767" i="4"/>
  <c r="G767" i="4"/>
  <c r="I767" i="4"/>
  <c r="F765" i="4"/>
  <c r="G765" i="4"/>
  <c r="I765" i="4"/>
  <c r="F763" i="4"/>
  <c r="G763" i="4"/>
  <c r="I763" i="4"/>
  <c r="F761" i="4"/>
  <c r="G761" i="4"/>
  <c r="I761" i="4"/>
  <c r="F760" i="4"/>
  <c r="G760" i="4"/>
  <c r="I760" i="4"/>
  <c r="F759" i="4"/>
  <c r="G759" i="4"/>
  <c r="I759" i="4"/>
  <c r="F757" i="4"/>
  <c r="G757" i="4"/>
  <c r="I757" i="4"/>
  <c r="F756" i="4"/>
  <c r="G756" i="4"/>
  <c r="I756" i="4"/>
  <c r="F755" i="4"/>
  <c r="G755" i="4"/>
  <c r="I755" i="4"/>
  <c r="F754" i="4"/>
  <c r="G754" i="4"/>
  <c r="I754" i="4"/>
  <c r="F750" i="4"/>
  <c r="G750" i="4"/>
  <c r="I750" i="4"/>
  <c r="F749" i="4"/>
  <c r="G749" i="4"/>
  <c r="I749" i="4"/>
  <c r="F747" i="4"/>
  <c r="G747" i="4"/>
  <c r="I747" i="4"/>
  <c r="F746" i="4"/>
  <c r="G746" i="4"/>
  <c r="I746" i="4"/>
  <c r="F745" i="4"/>
  <c r="G745" i="4"/>
  <c r="I745" i="4"/>
  <c r="F743" i="4"/>
  <c r="G743" i="4"/>
  <c r="I743" i="4"/>
  <c r="F742" i="4"/>
  <c r="G742" i="4"/>
  <c r="I742" i="4"/>
  <c r="F741" i="4"/>
  <c r="G741" i="4"/>
  <c r="I741" i="4"/>
  <c r="F740" i="4"/>
  <c r="G740" i="4"/>
  <c r="I740" i="4"/>
  <c r="F738" i="4"/>
  <c r="G738" i="4"/>
  <c r="I738" i="4"/>
  <c r="F737" i="4"/>
  <c r="G737" i="4"/>
  <c r="I737" i="4"/>
  <c r="F736" i="4"/>
  <c r="G736" i="4"/>
  <c r="I736" i="4"/>
  <c r="F732" i="4"/>
  <c r="G732" i="4"/>
  <c r="I732" i="4"/>
  <c r="F730" i="4"/>
  <c r="G730" i="4"/>
  <c r="I730" i="4"/>
  <c r="F729" i="4"/>
  <c r="G729" i="4"/>
  <c r="I729" i="4"/>
  <c r="F727" i="4"/>
  <c r="G727" i="4"/>
  <c r="I727" i="4"/>
  <c r="F726" i="4"/>
  <c r="G726" i="4"/>
  <c r="I726" i="4"/>
  <c r="F724" i="4"/>
  <c r="G724" i="4"/>
  <c r="I724" i="4"/>
  <c r="F721" i="4"/>
  <c r="G721" i="4"/>
  <c r="I721" i="4"/>
  <c r="F720" i="4"/>
  <c r="G720" i="4"/>
  <c r="I720" i="4"/>
  <c r="F719" i="4"/>
  <c r="G719" i="4"/>
  <c r="I719" i="4"/>
  <c r="F718" i="4"/>
  <c r="G718" i="4"/>
  <c r="I718" i="4"/>
  <c r="F717" i="4"/>
  <c r="G717" i="4"/>
  <c r="I717" i="4"/>
  <c r="F716" i="4"/>
  <c r="G716" i="4"/>
  <c r="I716" i="4"/>
  <c r="F714" i="4"/>
  <c r="G714" i="4"/>
  <c r="I714" i="4"/>
  <c r="F713" i="4"/>
  <c r="G713" i="4"/>
  <c r="I713" i="4"/>
  <c r="F710" i="4"/>
  <c r="G710" i="4"/>
  <c r="I710" i="4"/>
  <c r="F709" i="4"/>
  <c r="G709" i="4"/>
  <c r="I709" i="4"/>
  <c r="F708" i="4"/>
  <c r="G708" i="4"/>
  <c r="I708" i="4"/>
  <c r="F707" i="4"/>
  <c r="G707" i="4"/>
  <c r="I707" i="4"/>
  <c r="F705" i="4"/>
  <c r="G705" i="4"/>
  <c r="I705" i="4"/>
  <c r="F704" i="4"/>
  <c r="G704" i="4"/>
  <c r="I704" i="4"/>
  <c r="F703" i="4"/>
  <c r="G703" i="4"/>
  <c r="I703" i="4"/>
  <c r="F702" i="4"/>
  <c r="G702" i="4"/>
  <c r="I702" i="4"/>
  <c r="F701" i="4"/>
  <c r="G701" i="4"/>
  <c r="I701" i="4"/>
  <c r="F700" i="4"/>
  <c r="G700" i="4"/>
  <c r="I700" i="4"/>
  <c r="F699" i="4"/>
  <c r="G699" i="4"/>
  <c r="I699" i="4"/>
  <c r="F698" i="4"/>
  <c r="G698" i="4"/>
  <c r="I698" i="4"/>
  <c r="F695" i="4"/>
  <c r="G695" i="4"/>
  <c r="I695" i="4"/>
  <c r="F694" i="4"/>
  <c r="G694" i="4"/>
  <c r="I694" i="4"/>
  <c r="F692" i="4"/>
  <c r="G692" i="4"/>
  <c r="I692" i="4"/>
  <c r="F690" i="4"/>
  <c r="G690" i="4"/>
  <c r="I690" i="4"/>
  <c r="F689" i="4"/>
  <c r="G689" i="4"/>
  <c r="I689" i="4"/>
  <c r="F686" i="4"/>
  <c r="G686" i="4"/>
  <c r="I686" i="4"/>
  <c r="F685" i="4"/>
  <c r="G685" i="4"/>
  <c r="I685" i="4"/>
  <c r="F684" i="4"/>
  <c r="G684" i="4"/>
  <c r="I684" i="4"/>
  <c r="F682" i="4"/>
  <c r="G682" i="4"/>
  <c r="I682" i="4"/>
  <c r="F679" i="4"/>
  <c r="G679" i="4"/>
  <c r="I679" i="4"/>
  <c r="F678" i="4"/>
  <c r="G678" i="4"/>
  <c r="I678" i="4"/>
  <c r="F677" i="4"/>
  <c r="G677" i="4"/>
  <c r="I677" i="4"/>
  <c r="F676" i="4"/>
  <c r="G676" i="4"/>
  <c r="I676" i="4"/>
  <c r="F675" i="4"/>
  <c r="G675" i="4"/>
  <c r="I675" i="4"/>
  <c r="F674" i="4"/>
  <c r="G674" i="4"/>
  <c r="I674" i="4"/>
  <c r="F673" i="4"/>
  <c r="G673" i="4"/>
  <c r="I673" i="4"/>
  <c r="F672" i="4"/>
  <c r="G672" i="4"/>
  <c r="I672" i="4"/>
  <c r="F671" i="4"/>
  <c r="G671" i="4"/>
  <c r="I671" i="4"/>
  <c r="F670" i="4"/>
  <c r="G670" i="4"/>
  <c r="I670" i="4"/>
  <c r="F669" i="4"/>
  <c r="G669" i="4"/>
  <c r="I669" i="4"/>
  <c r="F668" i="4"/>
  <c r="G668" i="4"/>
  <c r="I668" i="4"/>
  <c r="F667" i="4"/>
  <c r="G667" i="4"/>
  <c r="I667" i="4"/>
  <c r="F666" i="4"/>
  <c r="G666" i="4"/>
  <c r="I666" i="4"/>
  <c r="F665" i="4"/>
  <c r="G665" i="4"/>
  <c r="I665" i="4"/>
  <c r="F664" i="4"/>
  <c r="G664" i="4"/>
  <c r="I664" i="4"/>
  <c r="F663" i="4"/>
  <c r="G663" i="4"/>
  <c r="I663" i="4"/>
  <c r="F662" i="4"/>
  <c r="G662" i="4"/>
  <c r="I662" i="4"/>
  <c r="F661" i="4"/>
  <c r="G661" i="4"/>
  <c r="I661" i="4"/>
  <c r="F660" i="4"/>
  <c r="G660" i="4"/>
  <c r="I660" i="4"/>
  <c r="F659" i="4"/>
  <c r="G659" i="4"/>
  <c r="I659" i="4"/>
  <c r="F658" i="4"/>
  <c r="G658" i="4"/>
  <c r="I658" i="4"/>
  <c r="F657" i="4"/>
  <c r="G657" i="4"/>
  <c r="I657" i="4"/>
  <c r="F656" i="4"/>
  <c r="G656" i="4"/>
  <c r="I656" i="4"/>
  <c r="F655" i="4"/>
  <c r="G655" i="4"/>
  <c r="I655" i="4"/>
  <c r="F654" i="4"/>
  <c r="G654" i="4"/>
  <c r="I654" i="4"/>
  <c r="F653" i="4"/>
  <c r="G653" i="4"/>
  <c r="I653" i="4"/>
  <c r="F652" i="4"/>
  <c r="G652" i="4"/>
  <c r="I652" i="4"/>
  <c r="F651" i="4"/>
  <c r="G651" i="4"/>
  <c r="I651" i="4"/>
  <c r="F650" i="4"/>
  <c r="G650" i="4"/>
  <c r="I650" i="4"/>
  <c r="F649" i="4"/>
  <c r="G649" i="4"/>
  <c r="I649" i="4"/>
  <c r="F648" i="4"/>
  <c r="G648" i="4"/>
  <c r="I648" i="4"/>
  <c r="F647" i="4"/>
  <c r="G647" i="4"/>
  <c r="I647" i="4"/>
  <c r="F646" i="4"/>
  <c r="G646" i="4"/>
  <c r="I646" i="4"/>
  <c r="F645" i="4"/>
  <c r="G645" i="4"/>
  <c r="I645" i="4"/>
  <c r="F644" i="4"/>
  <c r="G644" i="4"/>
  <c r="I644" i="4"/>
  <c r="F643" i="4"/>
  <c r="G643" i="4"/>
  <c r="I643" i="4"/>
  <c r="F642" i="4"/>
  <c r="G642" i="4"/>
  <c r="I642" i="4"/>
  <c r="F641" i="4"/>
  <c r="G641" i="4"/>
  <c r="I641" i="4"/>
  <c r="F640" i="4"/>
  <c r="G640" i="4"/>
  <c r="I640" i="4"/>
  <c r="F639" i="4"/>
  <c r="G639" i="4"/>
  <c r="I639" i="4"/>
  <c r="F638" i="4"/>
  <c r="G638" i="4"/>
  <c r="I638" i="4"/>
  <c r="F637" i="4"/>
  <c r="G637" i="4"/>
  <c r="I637" i="4"/>
  <c r="F636" i="4"/>
  <c r="G636" i="4"/>
  <c r="I636" i="4"/>
  <c r="F635" i="4"/>
  <c r="G635" i="4"/>
  <c r="I635" i="4"/>
  <c r="F634" i="4"/>
  <c r="G634" i="4"/>
  <c r="I634" i="4"/>
  <c r="F633" i="4"/>
  <c r="G633" i="4"/>
  <c r="I633" i="4"/>
  <c r="F632" i="4"/>
  <c r="G632" i="4"/>
  <c r="I632" i="4"/>
  <c r="F631" i="4"/>
  <c r="G631" i="4"/>
  <c r="I631" i="4"/>
  <c r="F630" i="4"/>
  <c r="G630" i="4"/>
  <c r="I630" i="4"/>
  <c r="F629" i="4"/>
  <c r="G629" i="4"/>
  <c r="I629" i="4"/>
  <c r="F628" i="4"/>
  <c r="G628" i="4"/>
  <c r="I628" i="4"/>
  <c r="F627" i="4"/>
  <c r="G627" i="4"/>
  <c r="I627" i="4"/>
  <c r="F626" i="4"/>
  <c r="G626" i="4"/>
  <c r="I626" i="4"/>
  <c r="F625" i="4"/>
  <c r="G625" i="4"/>
  <c r="I625" i="4"/>
  <c r="F624" i="4"/>
  <c r="G624" i="4"/>
  <c r="I624" i="4"/>
  <c r="F623" i="4"/>
  <c r="G623" i="4"/>
  <c r="I623" i="4"/>
  <c r="F620" i="4"/>
  <c r="G620" i="4"/>
  <c r="I620" i="4"/>
  <c r="F618" i="4"/>
  <c r="G618" i="4"/>
  <c r="I618" i="4"/>
  <c r="F615" i="4"/>
  <c r="G615" i="4"/>
  <c r="I615" i="4"/>
  <c r="F613" i="4"/>
  <c r="G613" i="4"/>
  <c r="I613" i="4"/>
  <c r="F612" i="4"/>
  <c r="G612" i="4"/>
  <c r="I612" i="4"/>
  <c r="F610" i="4"/>
  <c r="G610" i="4"/>
  <c r="I610" i="4"/>
  <c r="F609" i="4"/>
  <c r="G609" i="4"/>
  <c r="I609" i="4"/>
  <c r="F607" i="4"/>
  <c r="G607" i="4"/>
  <c r="I607" i="4"/>
  <c r="F606" i="4"/>
  <c r="G606" i="4"/>
  <c r="I606" i="4"/>
  <c r="F604" i="4"/>
  <c r="G604" i="4"/>
  <c r="I604" i="4"/>
  <c r="F603" i="4"/>
  <c r="G603" i="4"/>
  <c r="I603" i="4"/>
  <c r="F601" i="4"/>
  <c r="G601" i="4"/>
  <c r="I601" i="4"/>
  <c r="F600" i="4"/>
  <c r="G600" i="4"/>
  <c r="I600" i="4"/>
  <c r="F597" i="4"/>
  <c r="G597" i="4"/>
  <c r="I597" i="4"/>
  <c r="F594" i="4"/>
  <c r="G594" i="4"/>
  <c r="I594" i="4"/>
  <c r="F593" i="4"/>
  <c r="G593" i="4"/>
  <c r="I593" i="4"/>
  <c r="F592" i="4"/>
  <c r="G592" i="4"/>
  <c r="I592" i="4"/>
  <c r="F591" i="4"/>
  <c r="G591" i="4"/>
  <c r="I591" i="4"/>
  <c r="F590" i="4"/>
  <c r="G590" i="4"/>
  <c r="I590" i="4"/>
  <c r="F587" i="4"/>
  <c r="G587" i="4"/>
  <c r="I587" i="4"/>
  <c r="F585" i="4"/>
  <c r="G585" i="4"/>
  <c r="I585" i="4"/>
  <c r="F584" i="4"/>
  <c r="G584" i="4"/>
  <c r="I584" i="4"/>
  <c r="F582" i="4"/>
  <c r="G582" i="4"/>
  <c r="I582" i="4"/>
  <c r="F580" i="4"/>
  <c r="G580" i="4"/>
  <c r="I580" i="4"/>
  <c r="F578" i="4"/>
  <c r="G578" i="4"/>
  <c r="I578" i="4"/>
  <c r="F573" i="4"/>
  <c r="G573" i="4"/>
  <c r="I573" i="4"/>
  <c r="F571" i="4"/>
  <c r="G571" i="4"/>
  <c r="I571" i="4"/>
  <c r="F569" i="4"/>
  <c r="G569" i="4"/>
  <c r="I569" i="4"/>
  <c r="F567" i="4"/>
  <c r="G567" i="4"/>
  <c r="I567" i="4"/>
  <c r="F565" i="4"/>
  <c r="G565" i="4"/>
  <c r="I565" i="4"/>
  <c r="F563" i="4"/>
  <c r="G563" i="4"/>
  <c r="I563" i="4"/>
  <c r="F561" i="4"/>
  <c r="G561" i="4"/>
  <c r="I561" i="4"/>
  <c r="F559" i="4"/>
  <c r="G559" i="4"/>
  <c r="I559" i="4"/>
  <c r="F557" i="4"/>
  <c r="G557" i="4"/>
  <c r="I557" i="4"/>
  <c r="F556" i="4"/>
  <c r="G556" i="4"/>
  <c r="I556" i="4"/>
  <c r="F552" i="4"/>
  <c r="G552" i="4"/>
  <c r="I552" i="4"/>
  <c r="F551" i="4"/>
  <c r="G551" i="4"/>
  <c r="I551" i="4"/>
  <c r="F550" i="4"/>
  <c r="G550" i="4"/>
  <c r="I550" i="4"/>
  <c r="F549" i="4"/>
  <c r="G549" i="4"/>
  <c r="I549" i="4"/>
  <c r="F548" i="4"/>
  <c r="G548" i="4"/>
  <c r="I548" i="4"/>
  <c r="F547" i="4"/>
  <c r="G547" i="4"/>
  <c r="I547" i="4"/>
  <c r="F546" i="4"/>
  <c r="G546" i="4"/>
  <c r="I546" i="4"/>
  <c r="F545" i="4"/>
  <c r="G545" i="4"/>
  <c r="I545" i="4"/>
  <c r="F543" i="4"/>
  <c r="G543" i="4"/>
  <c r="I543" i="4"/>
  <c r="F542" i="4"/>
  <c r="G542" i="4"/>
  <c r="I542" i="4"/>
  <c r="F541" i="4"/>
  <c r="G541" i="4"/>
  <c r="I541" i="4"/>
  <c r="F540" i="4"/>
  <c r="G540" i="4"/>
  <c r="I540" i="4"/>
  <c r="F539" i="4"/>
  <c r="G539" i="4"/>
  <c r="I539" i="4"/>
  <c r="F538" i="4"/>
  <c r="G538" i="4"/>
  <c r="I538" i="4"/>
  <c r="F537" i="4"/>
  <c r="G537" i="4"/>
  <c r="I537" i="4"/>
  <c r="F536" i="4"/>
  <c r="G536" i="4"/>
  <c r="I536" i="4"/>
  <c r="F535" i="4"/>
  <c r="G535" i="4"/>
  <c r="I535" i="4"/>
  <c r="F533" i="4"/>
  <c r="G533" i="4"/>
  <c r="I533" i="4"/>
  <c r="F532" i="4"/>
  <c r="G532" i="4"/>
  <c r="I532" i="4"/>
  <c r="F531" i="4"/>
  <c r="G531" i="4"/>
  <c r="I531" i="4"/>
  <c r="F530" i="4"/>
  <c r="G530" i="4"/>
  <c r="I530" i="4"/>
  <c r="F529" i="4"/>
  <c r="G529" i="4"/>
  <c r="I529" i="4"/>
  <c r="F528" i="4"/>
  <c r="G528" i="4"/>
  <c r="I528" i="4"/>
  <c r="F525" i="4"/>
  <c r="G525" i="4"/>
  <c r="I525" i="4"/>
  <c r="F524" i="4"/>
  <c r="G524" i="4"/>
  <c r="I524" i="4"/>
  <c r="F522" i="4"/>
  <c r="G522" i="4"/>
  <c r="I522" i="4"/>
  <c r="F521" i="4"/>
  <c r="G521" i="4"/>
  <c r="I521" i="4"/>
  <c r="F517" i="4"/>
  <c r="G517" i="4"/>
  <c r="I517" i="4"/>
  <c r="F516" i="4"/>
  <c r="G516" i="4"/>
  <c r="I516" i="4"/>
  <c r="F515" i="4"/>
  <c r="G515" i="4"/>
  <c r="I515" i="4"/>
  <c r="F512" i="4"/>
  <c r="G512" i="4"/>
  <c r="I512" i="4"/>
  <c r="F511" i="4"/>
  <c r="G511" i="4"/>
  <c r="I511" i="4"/>
  <c r="F510" i="4"/>
  <c r="G510" i="4"/>
  <c r="I510" i="4"/>
  <c r="F509" i="4"/>
  <c r="G509" i="4"/>
  <c r="I509" i="4"/>
  <c r="F508" i="4"/>
  <c r="G508" i="4"/>
  <c r="I508" i="4"/>
  <c r="F503" i="4"/>
  <c r="G503" i="4"/>
  <c r="I503" i="4"/>
  <c r="F502" i="4"/>
  <c r="G502" i="4"/>
  <c r="I502" i="4"/>
  <c r="F500" i="4"/>
  <c r="G500" i="4"/>
  <c r="I500" i="4"/>
  <c r="F498" i="4"/>
  <c r="G498" i="4"/>
  <c r="I498" i="4"/>
  <c r="F496" i="4"/>
  <c r="G496" i="4"/>
  <c r="I496" i="4"/>
  <c r="F493" i="4"/>
  <c r="G493" i="4"/>
  <c r="I493" i="4"/>
  <c r="F492" i="4"/>
  <c r="G492" i="4"/>
  <c r="I492" i="4"/>
  <c r="F491" i="4"/>
  <c r="G491" i="4"/>
  <c r="I491" i="4"/>
  <c r="F488" i="4"/>
  <c r="G488" i="4"/>
  <c r="I488" i="4"/>
  <c r="F485" i="4"/>
  <c r="G485" i="4"/>
  <c r="I485" i="4"/>
  <c r="F484" i="4"/>
  <c r="G484" i="4"/>
  <c r="I484" i="4"/>
  <c r="F483" i="4"/>
  <c r="G483" i="4"/>
  <c r="I483" i="4"/>
  <c r="F482" i="4"/>
  <c r="G482" i="4"/>
  <c r="I482" i="4"/>
  <c r="F481" i="4"/>
  <c r="G481" i="4"/>
  <c r="I481" i="4"/>
  <c r="F480" i="4"/>
  <c r="G480" i="4"/>
  <c r="I480" i="4"/>
  <c r="F479" i="4"/>
  <c r="G479" i="4"/>
  <c r="I479" i="4"/>
  <c r="F478" i="4"/>
  <c r="G478" i="4"/>
  <c r="I478" i="4"/>
  <c r="F477" i="4"/>
  <c r="G477" i="4"/>
  <c r="I477" i="4"/>
  <c r="F476" i="4"/>
  <c r="G476" i="4"/>
  <c r="I476" i="4"/>
  <c r="F475" i="4"/>
  <c r="G475" i="4"/>
  <c r="I475" i="4"/>
  <c r="F474" i="4"/>
  <c r="G474" i="4"/>
  <c r="I474" i="4"/>
  <c r="F473" i="4"/>
  <c r="G473" i="4"/>
  <c r="I473" i="4"/>
  <c r="F472" i="4"/>
  <c r="G472" i="4"/>
  <c r="I472" i="4"/>
  <c r="F471" i="4"/>
  <c r="G471" i="4"/>
  <c r="I471" i="4"/>
  <c r="F470" i="4"/>
  <c r="G470" i="4"/>
  <c r="I470" i="4"/>
  <c r="F469" i="4"/>
  <c r="G469" i="4"/>
  <c r="I469" i="4"/>
  <c r="F468" i="4"/>
  <c r="G468" i="4"/>
  <c r="I468" i="4"/>
  <c r="F467" i="4"/>
  <c r="G467" i="4"/>
  <c r="I467" i="4"/>
  <c r="F466" i="4"/>
  <c r="G466" i="4"/>
  <c r="I466" i="4"/>
  <c r="F465" i="4"/>
  <c r="G465" i="4"/>
  <c r="I465" i="4"/>
  <c r="F464" i="4"/>
  <c r="G464" i="4"/>
  <c r="I464" i="4"/>
  <c r="F461" i="4"/>
  <c r="G461" i="4"/>
  <c r="I461" i="4"/>
  <c r="F459" i="4"/>
  <c r="G459" i="4"/>
  <c r="I459" i="4"/>
  <c r="F458" i="4"/>
  <c r="G458" i="4"/>
  <c r="I458" i="4"/>
  <c r="F457" i="4"/>
  <c r="G457" i="4"/>
  <c r="I457" i="4"/>
  <c r="F456" i="4"/>
  <c r="G456" i="4"/>
  <c r="I456" i="4"/>
  <c r="F455" i="4"/>
  <c r="G455" i="4"/>
  <c r="I455" i="4"/>
  <c r="F453" i="4"/>
  <c r="G453" i="4"/>
  <c r="I453" i="4"/>
  <c r="F452" i="4"/>
  <c r="G452" i="4"/>
  <c r="I452" i="4"/>
  <c r="F451" i="4"/>
  <c r="G451" i="4"/>
  <c r="I451" i="4"/>
  <c r="F450" i="4"/>
  <c r="G450" i="4"/>
  <c r="I450" i="4"/>
  <c r="F449" i="4"/>
  <c r="G449" i="4"/>
  <c r="I449" i="4"/>
  <c r="F448" i="4"/>
  <c r="G448" i="4"/>
  <c r="I448" i="4"/>
  <c r="F447" i="4"/>
  <c r="G447" i="4"/>
  <c r="I447" i="4"/>
  <c r="F446" i="4"/>
  <c r="G446" i="4"/>
  <c r="I446" i="4"/>
  <c r="F443" i="4"/>
  <c r="G443" i="4"/>
  <c r="I443" i="4"/>
  <c r="F441" i="4"/>
  <c r="G441" i="4"/>
  <c r="I441" i="4"/>
  <c r="F440" i="4"/>
  <c r="G440" i="4"/>
  <c r="I440" i="4"/>
  <c r="F438" i="4"/>
  <c r="G438" i="4"/>
  <c r="I438" i="4"/>
  <c r="F437" i="4"/>
  <c r="G437" i="4"/>
  <c r="I437" i="4"/>
  <c r="F436" i="4"/>
  <c r="G436" i="4"/>
  <c r="I436" i="4"/>
  <c r="F434" i="4"/>
  <c r="G434" i="4"/>
  <c r="I434" i="4"/>
  <c r="F433" i="4"/>
  <c r="G433" i="4"/>
  <c r="I433" i="4"/>
  <c r="F431" i="4"/>
  <c r="G431" i="4"/>
  <c r="I431" i="4"/>
  <c r="F429" i="4"/>
  <c r="G429" i="4"/>
  <c r="I429" i="4"/>
  <c r="F427" i="4"/>
  <c r="G427" i="4"/>
  <c r="I427" i="4"/>
  <c r="F426" i="4"/>
  <c r="G426" i="4"/>
  <c r="I426" i="4"/>
  <c r="F425" i="4"/>
  <c r="G425" i="4"/>
  <c r="I425" i="4"/>
  <c r="F423" i="4"/>
  <c r="G423" i="4"/>
  <c r="I423" i="4"/>
  <c r="F422" i="4"/>
  <c r="G422" i="4"/>
  <c r="I422" i="4"/>
  <c r="F420" i="4"/>
  <c r="G420" i="4"/>
  <c r="I420" i="4"/>
  <c r="F419" i="4"/>
  <c r="G419" i="4"/>
  <c r="I419" i="4"/>
  <c r="F418" i="4"/>
  <c r="G418" i="4"/>
  <c r="I418" i="4"/>
  <c r="F416" i="4"/>
  <c r="G416" i="4"/>
  <c r="I416" i="4"/>
  <c r="F415" i="4"/>
  <c r="G415" i="4"/>
  <c r="I415" i="4"/>
  <c r="F414" i="4"/>
  <c r="G414" i="4"/>
  <c r="I414" i="4"/>
  <c r="F412" i="4"/>
  <c r="G412" i="4"/>
  <c r="I412" i="4"/>
  <c r="F411" i="4"/>
  <c r="G411" i="4"/>
  <c r="I411" i="4"/>
  <c r="F409" i="4"/>
  <c r="G409" i="4"/>
  <c r="I409" i="4"/>
  <c r="F408" i="4"/>
  <c r="G408" i="4"/>
  <c r="I408" i="4"/>
  <c r="F406" i="4"/>
  <c r="G406" i="4"/>
  <c r="I406" i="4"/>
  <c r="F405" i="4"/>
  <c r="G405" i="4"/>
  <c r="I405" i="4"/>
  <c r="F402" i="4"/>
  <c r="G402" i="4"/>
  <c r="I402" i="4"/>
  <c r="F401" i="4"/>
  <c r="G401" i="4"/>
  <c r="I401" i="4"/>
  <c r="F399" i="4"/>
  <c r="G399" i="4"/>
  <c r="I399" i="4"/>
  <c r="F398" i="4"/>
  <c r="G398" i="4"/>
  <c r="I398" i="4"/>
  <c r="F396" i="4"/>
  <c r="G396" i="4"/>
  <c r="I396" i="4"/>
  <c r="F395" i="4"/>
  <c r="G395" i="4"/>
  <c r="I395" i="4"/>
  <c r="F394" i="4"/>
  <c r="G394" i="4"/>
  <c r="I394" i="4"/>
  <c r="F393" i="4"/>
  <c r="G393" i="4"/>
  <c r="I393" i="4"/>
  <c r="F392" i="4"/>
  <c r="G392" i="4"/>
  <c r="I392" i="4"/>
  <c r="F391" i="4"/>
  <c r="G391" i="4"/>
  <c r="I391" i="4"/>
  <c r="F390" i="4"/>
  <c r="G390" i="4"/>
  <c r="I390" i="4"/>
  <c r="F389" i="4"/>
  <c r="G389" i="4"/>
  <c r="I389" i="4"/>
  <c r="F388" i="4"/>
  <c r="G388" i="4"/>
  <c r="I388" i="4"/>
  <c r="F387" i="4"/>
  <c r="G387" i="4"/>
  <c r="I387" i="4"/>
  <c r="F386" i="4"/>
  <c r="G386" i="4"/>
  <c r="I386" i="4"/>
  <c r="F385" i="4"/>
  <c r="G385" i="4"/>
  <c r="I385" i="4"/>
  <c r="F384" i="4"/>
  <c r="G384" i="4"/>
  <c r="I384" i="4"/>
  <c r="F383" i="4"/>
  <c r="G383" i="4"/>
  <c r="I383" i="4"/>
  <c r="F380" i="4"/>
  <c r="G380" i="4"/>
  <c r="I380" i="4"/>
  <c r="F379" i="4"/>
  <c r="G379" i="4"/>
  <c r="I379" i="4"/>
  <c r="F378" i="4"/>
  <c r="G378" i="4"/>
  <c r="I378" i="4"/>
  <c r="F377" i="4"/>
  <c r="G377" i="4"/>
  <c r="I377" i="4"/>
  <c r="F374" i="4"/>
  <c r="G374" i="4"/>
  <c r="I374" i="4"/>
  <c r="F373" i="4"/>
  <c r="G373" i="4"/>
  <c r="I373" i="4"/>
  <c r="F371" i="4"/>
  <c r="G371" i="4"/>
  <c r="I371" i="4"/>
  <c r="F369" i="4"/>
  <c r="G369" i="4"/>
  <c r="I369" i="4"/>
  <c r="F368" i="4"/>
  <c r="G368" i="4"/>
  <c r="I368" i="4"/>
  <c r="F367" i="4"/>
  <c r="G367" i="4"/>
  <c r="I367" i="4"/>
  <c r="F366" i="4"/>
  <c r="G366" i="4"/>
  <c r="I366" i="4"/>
  <c r="F364" i="4"/>
  <c r="G364" i="4"/>
  <c r="I364" i="4"/>
  <c r="F363" i="4"/>
  <c r="G363" i="4"/>
  <c r="I363" i="4"/>
  <c r="F362" i="4"/>
  <c r="G362" i="4"/>
  <c r="I362" i="4"/>
  <c r="F361" i="4"/>
  <c r="G361" i="4"/>
  <c r="I361" i="4"/>
  <c r="F360" i="4"/>
  <c r="G360" i="4"/>
  <c r="I360" i="4"/>
  <c r="F357" i="4"/>
  <c r="G357" i="4"/>
  <c r="I357" i="4"/>
  <c r="F356" i="4"/>
  <c r="G356" i="4"/>
  <c r="I356" i="4"/>
  <c r="F355" i="4"/>
  <c r="G355" i="4"/>
  <c r="I355" i="4"/>
  <c r="F354" i="4"/>
  <c r="G354" i="4"/>
  <c r="I354" i="4"/>
  <c r="F353" i="4"/>
  <c r="G353" i="4"/>
  <c r="I353" i="4"/>
  <c r="F352" i="4"/>
  <c r="G352" i="4"/>
  <c r="I352" i="4"/>
  <c r="F351" i="4"/>
  <c r="G351" i="4"/>
  <c r="I351" i="4"/>
  <c r="F350" i="4"/>
  <c r="G350" i="4"/>
  <c r="I350" i="4"/>
  <c r="F349" i="4"/>
  <c r="G349" i="4"/>
  <c r="I349" i="4"/>
  <c r="F348" i="4"/>
  <c r="G348" i="4"/>
  <c r="I348" i="4"/>
  <c r="F347" i="4"/>
  <c r="G347" i="4"/>
  <c r="I347" i="4"/>
  <c r="F346" i="4"/>
  <c r="G346" i="4"/>
  <c r="I346" i="4"/>
  <c r="F345" i="4"/>
  <c r="G345" i="4"/>
  <c r="I345" i="4"/>
  <c r="F342" i="4"/>
  <c r="G342" i="4"/>
  <c r="I342" i="4"/>
  <c r="F341" i="4"/>
  <c r="G341" i="4"/>
  <c r="I341" i="4"/>
  <c r="F339" i="4"/>
  <c r="G339" i="4"/>
  <c r="I339" i="4"/>
  <c r="F337" i="4"/>
  <c r="G337" i="4"/>
  <c r="I337" i="4"/>
  <c r="F335" i="4"/>
  <c r="G335" i="4"/>
  <c r="I335" i="4"/>
  <c r="F332" i="4"/>
  <c r="G332" i="4"/>
  <c r="I332" i="4"/>
  <c r="F331" i="4"/>
  <c r="G331" i="4"/>
  <c r="I331" i="4"/>
  <c r="F328" i="4"/>
  <c r="G328" i="4"/>
  <c r="I328" i="4"/>
  <c r="F327" i="4"/>
  <c r="G327" i="4"/>
  <c r="I327" i="4"/>
  <c r="F326" i="4"/>
  <c r="G326" i="4"/>
  <c r="I326" i="4"/>
  <c r="F325" i="4"/>
  <c r="G325" i="4"/>
  <c r="I325" i="4"/>
  <c r="F323" i="4"/>
  <c r="G323" i="4"/>
  <c r="I323" i="4"/>
  <c r="F320" i="4"/>
  <c r="G320" i="4"/>
  <c r="I320" i="4"/>
  <c r="F319" i="4"/>
  <c r="G319" i="4"/>
  <c r="I319" i="4"/>
  <c r="F318" i="4"/>
  <c r="G318" i="4"/>
  <c r="I318" i="4"/>
  <c r="F316" i="4"/>
  <c r="G316" i="4"/>
  <c r="I316" i="4"/>
  <c r="F315" i="4"/>
  <c r="G315" i="4"/>
  <c r="I315" i="4"/>
  <c r="F314" i="4"/>
  <c r="G314" i="4"/>
  <c r="I314" i="4"/>
  <c r="F312" i="4"/>
  <c r="G312" i="4"/>
  <c r="I312" i="4"/>
  <c r="F311" i="4"/>
  <c r="G311" i="4"/>
  <c r="I311" i="4"/>
  <c r="F310" i="4"/>
  <c r="G310" i="4"/>
  <c r="I310" i="4"/>
  <c r="F308" i="4"/>
  <c r="G308" i="4"/>
  <c r="I308" i="4"/>
  <c r="F307" i="4"/>
  <c r="G307" i="4"/>
  <c r="I307" i="4"/>
  <c r="F306" i="4"/>
  <c r="G306" i="4"/>
  <c r="I306" i="4"/>
  <c r="F305" i="4"/>
  <c r="G305" i="4"/>
  <c r="I305" i="4"/>
  <c r="F301" i="4"/>
  <c r="G301" i="4"/>
  <c r="I301" i="4"/>
  <c r="F300" i="4"/>
  <c r="G300" i="4"/>
  <c r="I300" i="4"/>
  <c r="F298" i="4"/>
  <c r="G298" i="4"/>
  <c r="I298" i="4"/>
  <c r="F297" i="4"/>
  <c r="G297" i="4"/>
  <c r="I297" i="4"/>
  <c r="F296" i="4"/>
  <c r="G296" i="4"/>
  <c r="I296" i="4"/>
  <c r="F294" i="4"/>
  <c r="G294" i="4"/>
  <c r="I294" i="4"/>
  <c r="F293" i="4"/>
  <c r="G293" i="4"/>
  <c r="I293" i="4"/>
  <c r="F292" i="4"/>
  <c r="G292" i="4"/>
  <c r="I292" i="4"/>
  <c r="F291" i="4"/>
  <c r="G291" i="4"/>
  <c r="I291" i="4"/>
  <c r="F289" i="4"/>
  <c r="G289" i="4"/>
  <c r="I289" i="4"/>
  <c r="F288" i="4"/>
  <c r="G288" i="4"/>
  <c r="I288" i="4"/>
  <c r="F287" i="4"/>
  <c r="G287" i="4"/>
  <c r="I287" i="4"/>
  <c r="F283" i="4"/>
  <c r="G283" i="4"/>
  <c r="I283" i="4"/>
  <c r="F282" i="4"/>
  <c r="G282" i="4"/>
  <c r="I282" i="4"/>
  <c r="F281" i="4"/>
  <c r="G281" i="4"/>
  <c r="I281" i="4"/>
  <c r="F280" i="4"/>
  <c r="G280" i="4"/>
  <c r="I280" i="4"/>
  <c r="F279" i="4"/>
  <c r="G279" i="4"/>
  <c r="I279" i="4"/>
  <c r="F278" i="4"/>
  <c r="G278" i="4"/>
  <c r="I278" i="4"/>
  <c r="F277" i="4"/>
  <c r="G277" i="4"/>
  <c r="I277" i="4"/>
  <c r="F276" i="4"/>
  <c r="G276" i="4"/>
  <c r="I276" i="4"/>
  <c r="F272" i="4"/>
  <c r="G272" i="4"/>
  <c r="I272" i="4"/>
  <c r="F271" i="4"/>
  <c r="G271" i="4"/>
  <c r="I271" i="4"/>
  <c r="F270" i="4"/>
  <c r="G270" i="4"/>
  <c r="I270" i="4"/>
  <c r="F269" i="4"/>
  <c r="G269" i="4"/>
  <c r="I269" i="4"/>
  <c r="F267" i="4"/>
  <c r="G267" i="4"/>
  <c r="I267" i="4"/>
  <c r="F266" i="4"/>
  <c r="G266" i="4"/>
  <c r="I266" i="4"/>
  <c r="F265" i="4"/>
  <c r="G265" i="4"/>
  <c r="I265" i="4"/>
  <c r="F264" i="4"/>
  <c r="G264" i="4"/>
  <c r="I264" i="4"/>
  <c r="F263" i="4"/>
  <c r="G263" i="4"/>
  <c r="I263" i="4"/>
  <c r="F262" i="4"/>
  <c r="G262" i="4"/>
  <c r="I262" i="4"/>
  <c r="F259" i="4"/>
  <c r="G259" i="4"/>
  <c r="I259" i="4"/>
  <c r="F257" i="4"/>
  <c r="G257" i="4"/>
  <c r="I257" i="4"/>
  <c r="F255" i="4"/>
  <c r="G255" i="4"/>
  <c r="I255" i="4"/>
  <c r="F254" i="4"/>
  <c r="G254" i="4"/>
  <c r="I254" i="4"/>
  <c r="F252" i="4"/>
  <c r="G252" i="4"/>
  <c r="I252" i="4"/>
  <c r="F248" i="4"/>
  <c r="G248" i="4"/>
  <c r="I248" i="4"/>
  <c r="F247" i="4"/>
  <c r="G247" i="4"/>
  <c r="I247" i="4"/>
  <c r="F246" i="4"/>
  <c r="G246" i="4"/>
  <c r="I246" i="4"/>
  <c r="F245" i="4"/>
  <c r="G245" i="4"/>
  <c r="I245" i="4"/>
  <c r="F243" i="4"/>
  <c r="G243" i="4"/>
  <c r="I243" i="4"/>
  <c r="F241" i="4"/>
  <c r="G241" i="4"/>
  <c r="I241" i="4"/>
  <c r="F240" i="4"/>
  <c r="G240" i="4"/>
  <c r="I240" i="4"/>
  <c r="F239" i="4"/>
  <c r="G239" i="4"/>
  <c r="I239" i="4"/>
  <c r="F238" i="4"/>
  <c r="G238" i="4"/>
  <c r="I238" i="4"/>
  <c r="F236" i="4"/>
  <c r="G236" i="4"/>
  <c r="I236" i="4"/>
  <c r="F235" i="4"/>
  <c r="G235" i="4"/>
  <c r="I235" i="4"/>
  <c r="F232" i="4"/>
  <c r="G232" i="4"/>
  <c r="I232" i="4"/>
  <c r="F228" i="4"/>
  <c r="G228" i="4"/>
  <c r="I228" i="4"/>
  <c r="F227" i="4"/>
  <c r="G227" i="4"/>
  <c r="I227" i="4"/>
  <c r="F226" i="4"/>
  <c r="G226" i="4"/>
  <c r="I226" i="4"/>
  <c r="F225" i="4"/>
  <c r="G225" i="4"/>
  <c r="I225" i="4"/>
  <c r="F224" i="4"/>
  <c r="G224" i="4"/>
  <c r="I224" i="4"/>
  <c r="F223" i="4"/>
  <c r="G223" i="4"/>
  <c r="I223" i="4"/>
  <c r="F222" i="4"/>
  <c r="G222" i="4"/>
  <c r="I222" i="4"/>
  <c r="F221" i="4"/>
  <c r="G221" i="4"/>
  <c r="I221" i="4"/>
  <c r="F220" i="4"/>
  <c r="G220" i="4"/>
  <c r="I220" i="4"/>
  <c r="F219" i="4"/>
  <c r="G219" i="4"/>
  <c r="I219" i="4"/>
  <c r="F218" i="4"/>
  <c r="G218" i="4"/>
  <c r="I218" i="4"/>
  <c r="F217" i="4"/>
  <c r="G217" i="4"/>
  <c r="I217" i="4"/>
  <c r="F216" i="4"/>
  <c r="G216" i="4"/>
  <c r="I216" i="4"/>
  <c r="F215" i="4"/>
  <c r="G215" i="4"/>
  <c r="I215" i="4"/>
  <c r="F214" i="4"/>
  <c r="G214" i="4"/>
  <c r="I214" i="4"/>
  <c r="F213" i="4"/>
  <c r="G213" i="4"/>
  <c r="I213" i="4"/>
  <c r="F212" i="4"/>
  <c r="G212" i="4"/>
  <c r="I212" i="4"/>
  <c r="F211" i="4"/>
  <c r="G211" i="4"/>
  <c r="I211" i="4"/>
  <c r="F210" i="4"/>
  <c r="G210" i="4"/>
  <c r="I210" i="4"/>
  <c r="F209" i="4"/>
  <c r="G209" i="4"/>
  <c r="I209" i="4"/>
  <c r="F208" i="4"/>
  <c r="G208" i="4"/>
  <c r="I208" i="4"/>
  <c r="F207" i="4"/>
  <c r="G207" i="4"/>
  <c r="I207" i="4"/>
  <c r="F206" i="4"/>
  <c r="G206" i="4"/>
  <c r="I206" i="4"/>
  <c r="F205" i="4"/>
  <c r="G205" i="4"/>
  <c r="I205" i="4"/>
  <c r="F204" i="4"/>
  <c r="G204" i="4"/>
  <c r="I204" i="4"/>
  <c r="F203" i="4"/>
  <c r="G203" i="4"/>
  <c r="I203" i="4"/>
  <c r="F202" i="4"/>
  <c r="G202" i="4"/>
  <c r="I202" i="4"/>
  <c r="F201" i="4"/>
  <c r="G201" i="4"/>
  <c r="I201" i="4"/>
  <c r="F200" i="4"/>
  <c r="G200" i="4"/>
  <c r="I200" i="4"/>
  <c r="F199" i="4"/>
  <c r="G199" i="4"/>
  <c r="I199" i="4"/>
  <c r="F198" i="4"/>
  <c r="G198" i="4"/>
  <c r="I198" i="4"/>
  <c r="F197" i="4"/>
  <c r="G197" i="4"/>
  <c r="I197" i="4"/>
  <c r="F196" i="4"/>
  <c r="G196" i="4"/>
  <c r="I196" i="4"/>
  <c r="F195" i="4"/>
  <c r="G195" i="4"/>
  <c r="I195" i="4"/>
  <c r="F194" i="4"/>
  <c r="G194" i="4"/>
  <c r="I194" i="4"/>
  <c r="F193" i="4"/>
  <c r="G193" i="4"/>
  <c r="I193" i="4"/>
  <c r="F192" i="4"/>
  <c r="G192" i="4"/>
  <c r="I192" i="4"/>
  <c r="F191" i="4"/>
  <c r="G191" i="4"/>
  <c r="I191" i="4"/>
  <c r="F190" i="4"/>
  <c r="G190" i="4"/>
  <c r="I190" i="4"/>
  <c r="F189" i="4"/>
  <c r="G189" i="4"/>
  <c r="I189" i="4"/>
  <c r="F188" i="4"/>
  <c r="G188" i="4"/>
  <c r="I188" i="4"/>
  <c r="F187" i="4"/>
  <c r="G187" i="4"/>
  <c r="I187" i="4"/>
  <c r="F186" i="4"/>
  <c r="G186" i="4"/>
  <c r="I186" i="4"/>
  <c r="F185" i="4"/>
  <c r="G185" i="4"/>
  <c r="I185" i="4"/>
  <c r="F184" i="4"/>
  <c r="G184" i="4"/>
  <c r="I184" i="4"/>
  <c r="F183" i="4"/>
  <c r="G183" i="4"/>
  <c r="I183" i="4"/>
  <c r="F182" i="4"/>
  <c r="G182" i="4"/>
  <c r="I182" i="4"/>
  <c r="F181" i="4"/>
  <c r="G181" i="4"/>
  <c r="I181" i="4"/>
  <c r="F180" i="4"/>
  <c r="G180" i="4"/>
  <c r="I180" i="4"/>
  <c r="F179" i="4"/>
  <c r="G179" i="4"/>
  <c r="I179" i="4"/>
  <c r="F178" i="4"/>
  <c r="G178" i="4"/>
  <c r="I178" i="4"/>
  <c r="F177" i="4"/>
  <c r="G177" i="4"/>
  <c r="I177" i="4"/>
  <c r="F176" i="4"/>
  <c r="G176" i="4"/>
  <c r="I176" i="4"/>
  <c r="F175" i="4"/>
  <c r="G175" i="4"/>
  <c r="I175" i="4"/>
  <c r="F174" i="4"/>
  <c r="G174" i="4"/>
  <c r="I174" i="4"/>
  <c r="F173" i="4"/>
  <c r="G173" i="4"/>
  <c r="I173" i="4"/>
  <c r="F172" i="4"/>
  <c r="G172" i="4"/>
  <c r="I172" i="4"/>
  <c r="F169" i="4"/>
  <c r="G169" i="4"/>
  <c r="I169" i="4"/>
  <c r="F167" i="4"/>
  <c r="G167" i="4"/>
  <c r="I167" i="4"/>
  <c r="F166" i="4"/>
  <c r="G166" i="4"/>
  <c r="I166" i="4"/>
  <c r="F165" i="4"/>
  <c r="G165" i="4"/>
  <c r="I165" i="4"/>
  <c r="F163" i="4"/>
  <c r="G163" i="4"/>
  <c r="I163" i="4"/>
  <c r="F162" i="4"/>
  <c r="G162" i="4"/>
  <c r="I162" i="4"/>
  <c r="F160" i="4"/>
  <c r="G160" i="4"/>
  <c r="I160" i="4"/>
  <c r="F157" i="4"/>
  <c r="G157" i="4"/>
  <c r="I157" i="4"/>
  <c r="F155" i="4"/>
  <c r="G155" i="4"/>
  <c r="I155" i="4"/>
  <c r="F154" i="4"/>
  <c r="G154" i="4"/>
  <c r="I154" i="4"/>
  <c r="F152" i="4"/>
  <c r="G152" i="4"/>
  <c r="I152" i="4"/>
  <c r="F150" i="4"/>
  <c r="G150" i="4"/>
  <c r="I150" i="4"/>
  <c r="F149" i="4"/>
  <c r="G149" i="4"/>
  <c r="I149" i="4"/>
  <c r="F148" i="4"/>
  <c r="G148" i="4"/>
  <c r="I148" i="4"/>
  <c r="F146" i="4"/>
  <c r="G146" i="4"/>
  <c r="I146" i="4"/>
  <c r="F144" i="4"/>
  <c r="G144" i="4"/>
  <c r="I144" i="4"/>
  <c r="F142" i="4"/>
  <c r="G142" i="4"/>
  <c r="I142" i="4"/>
  <c r="F141" i="4"/>
  <c r="G141" i="4"/>
  <c r="I141" i="4"/>
  <c r="F139" i="4"/>
  <c r="G139" i="4"/>
  <c r="I139" i="4"/>
  <c r="F137" i="4"/>
  <c r="G137" i="4"/>
  <c r="I137" i="4"/>
  <c r="F135" i="4"/>
  <c r="G135" i="4"/>
  <c r="I135" i="4"/>
  <c r="F134" i="4"/>
  <c r="G134" i="4"/>
  <c r="I134" i="4"/>
  <c r="F133" i="4"/>
  <c r="G133" i="4"/>
  <c r="I133" i="4"/>
  <c r="F132" i="4"/>
  <c r="G132" i="4"/>
  <c r="I132" i="4"/>
  <c r="F130" i="4"/>
  <c r="G130" i="4"/>
  <c r="I130" i="4"/>
  <c r="F128" i="4"/>
  <c r="G128" i="4"/>
  <c r="I128" i="4"/>
  <c r="F124" i="4"/>
  <c r="G124" i="4"/>
  <c r="I124" i="4"/>
  <c r="F123" i="4"/>
  <c r="G123" i="4"/>
  <c r="I123" i="4"/>
  <c r="F122" i="4"/>
  <c r="G122" i="4"/>
  <c r="I122" i="4"/>
  <c r="F121" i="4"/>
  <c r="G121" i="4"/>
  <c r="I121" i="4"/>
  <c r="F120" i="4"/>
  <c r="G120" i="4"/>
  <c r="I120" i="4"/>
  <c r="F117" i="4"/>
  <c r="G117" i="4"/>
  <c r="I117" i="4"/>
  <c r="F115" i="4"/>
  <c r="G115" i="4"/>
  <c r="I115" i="4"/>
  <c r="F114" i="4"/>
  <c r="G114" i="4"/>
  <c r="I114" i="4"/>
  <c r="F112" i="4"/>
  <c r="G112" i="4"/>
  <c r="I112" i="4"/>
  <c r="F109" i="4"/>
  <c r="G109" i="4"/>
  <c r="I109" i="4"/>
  <c r="F107" i="4"/>
  <c r="G107" i="4"/>
  <c r="I107" i="4"/>
  <c r="F104" i="4"/>
  <c r="G104" i="4"/>
  <c r="I104" i="4"/>
  <c r="F102" i="4"/>
  <c r="G102" i="4"/>
  <c r="I102" i="4"/>
  <c r="F100" i="4"/>
  <c r="G100" i="4"/>
  <c r="I100" i="4"/>
  <c r="F97" i="4"/>
  <c r="G97" i="4"/>
  <c r="I97" i="4"/>
  <c r="F96" i="4"/>
  <c r="G96" i="4"/>
  <c r="I96" i="4"/>
  <c r="F91" i="4"/>
  <c r="G91" i="4"/>
  <c r="I91" i="4"/>
  <c r="F90" i="4"/>
  <c r="G90" i="4"/>
  <c r="I90" i="4"/>
  <c r="F89" i="4"/>
  <c r="G89" i="4"/>
  <c r="I89" i="4"/>
  <c r="F87" i="4"/>
  <c r="G87" i="4"/>
  <c r="I87" i="4"/>
  <c r="F86" i="4"/>
  <c r="G86" i="4"/>
  <c r="I86" i="4"/>
  <c r="F85" i="4"/>
  <c r="G85" i="4"/>
  <c r="I85" i="4"/>
  <c r="F84" i="4"/>
  <c r="G84" i="4"/>
  <c r="I84" i="4"/>
  <c r="F83" i="4"/>
  <c r="G83" i="4"/>
  <c r="I83" i="4"/>
  <c r="F81" i="4"/>
  <c r="G81" i="4"/>
  <c r="I81" i="4"/>
  <c r="F80" i="4"/>
  <c r="G80" i="4"/>
  <c r="I80" i="4"/>
  <c r="F78" i="4"/>
  <c r="G78" i="4"/>
  <c r="I78" i="4"/>
  <c r="F76" i="4"/>
  <c r="G76" i="4"/>
  <c r="I76" i="4"/>
  <c r="F74" i="4"/>
  <c r="G74" i="4"/>
  <c r="I74" i="4"/>
  <c r="F72" i="4"/>
  <c r="G72" i="4"/>
  <c r="I72" i="4"/>
  <c r="F70" i="4"/>
  <c r="G70" i="4"/>
  <c r="I70" i="4"/>
  <c r="F66" i="4"/>
  <c r="G66" i="4"/>
  <c r="I66" i="4"/>
  <c r="F65" i="4"/>
  <c r="G65" i="4"/>
  <c r="I65" i="4"/>
  <c r="F64" i="4"/>
  <c r="G64" i="4"/>
  <c r="I64" i="4"/>
  <c r="F63" i="4"/>
  <c r="G63" i="4"/>
  <c r="I63" i="4"/>
  <c r="F62" i="4"/>
  <c r="G62" i="4"/>
  <c r="I62" i="4"/>
  <c r="F61" i="4"/>
  <c r="G61" i="4"/>
  <c r="I61" i="4"/>
  <c r="F60" i="4"/>
  <c r="G60" i="4"/>
  <c r="I60" i="4"/>
  <c r="F59" i="4"/>
  <c r="G59" i="4"/>
  <c r="I59" i="4"/>
  <c r="F57" i="4"/>
  <c r="G57" i="4"/>
  <c r="I57" i="4"/>
  <c r="F56" i="4"/>
  <c r="G56" i="4"/>
  <c r="I56" i="4"/>
  <c r="F55" i="4"/>
  <c r="G55" i="4"/>
  <c r="I55" i="4"/>
  <c r="F54" i="4"/>
  <c r="G54" i="4"/>
  <c r="I54" i="4"/>
  <c r="F53" i="4"/>
  <c r="G53" i="4"/>
  <c r="I53" i="4"/>
  <c r="F52" i="4"/>
  <c r="G52" i="4"/>
  <c r="I52" i="4"/>
  <c r="F51" i="4"/>
  <c r="G51" i="4"/>
  <c r="I51" i="4"/>
  <c r="F50" i="4"/>
  <c r="G50" i="4"/>
  <c r="I50" i="4"/>
  <c r="F49" i="4"/>
  <c r="G49" i="4"/>
  <c r="I49" i="4"/>
  <c r="F47" i="4"/>
  <c r="G47" i="4"/>
  <c r="I47" i="4"/>
  <c r="F46" i="4"/>
  <c r="G46" i="4"/>
  <c r="I46" i="4"/>
  <c r="F45" i="4"/>
  <c r="G45" i="4"/>
  <c r="I45" i="4"/>
  <c r="F44" i="4"/>
  <c r="G44" i="4"/>
  <c r="I44" i="4"/>
  <c r="F43" i="4"/>
  <c r="G43" i="4"/>
  <c r="I43" i="4"/>
  <c r="F42" i="4"/>
  <c r="G42" i="4"/>
  <c r="I42" i="4"/>
  <c r="F39" i="4"/>
  <c r="G39" i="4"/>
  <c r="I39" i="4"/>
  <c r="F38" i="4"/>
  <c r="G38" i="4"/>
  <c r="I38" i="4"/>
  <c r="F36" i="4"/>
  <c r="G36" i="4"/>
  <c r="I36" i="4"/>
  <c r="F35" i="4"/>
  <c r="G35" i="4"/>
  <c r="I35" i="4"/>
  <c r="F31" i="4"/>
  <c r="G31" i="4"/>
  <c r="I31" i="4"/>
  <c r="F30" i="4"/>
  <c r="G30" i="4"/>
  <c r="I30" i="4"/>
  <c r="F29" i="4"/>
  <c r="G29" i="4"/>
  <c r="I29" i="4"/>
  <c r="F26" i="4"/>
  <c r="G26" i="4"/>
  <c r="I26" i="4"/>
  <c r="F25" i="4"/>
  <c r="G25" i="4"/>
  <c r="I25" i="4"/>
  <c r="F24" i="4"/>
  <c r="G24" i="4"/>
  <c r="I24" i="4"/>
  <c r="F23" i="4"/>
  <c r="G23" i="4"/>
  <c r="I23" i="4"/>
  <c r="F22" i="4"/>
  <c r="G22" i="4"/>
  <c r="I22" i="4"/>
  <c r="F19" i="4"/>
  <c r="G19" i="4"/>
  <c r="I19" i="4"/>
  <c r="F18" i="4"/>
  <c r="G18" i="4"/>
  <c r="I18" i="4"/>
  <c r="F16" i="4"/>
  <c r="G16" i="4"/>
  <c r="I16" i="4"/>
  <c r="F15" i="4"/>
  <c r="G15" i="4"/>
  <c r="I15" i="4"/>
  <c r="F14" i="4"/>
  <c r="G14" i="4"/>
  <c r="I14" i="4"/>
  <c r="F13" i="4"/>
  <c r="G13" i="4"/>
  <c r="I13" i="4"/>
  <c r="F12" i="4"/>
  <c r="G12" i="4"/>
  <c r="I12" i="4"/>
  <c r="F11" i="4"/>
  <c r="G11" i="4"/>
  <c r="I11" i="4"/>
  <c r="F10" i="8"/>
  <c r="G10" i="8"/>
  <c r="I10" i="8"/>
  <c r="F11" i="8"/>
  <c r="G11" i="8"/>
  <c r="I11" i="8"/>
  <c r="F12" i="8"/>
  <c r="G12" i="8"/>
  <c r="I12" i="8"/>
  <c r="F13" i="8"/>
  <c r="G13" i="8"/>
  <c r="I13" i="8"/>
  <c r="F14" i="8"/>
  <c r="G14" i="8"/>
  <c r="I14" i="8"/>
  <c r="F15" i="8"/>
  <c r="G15" i="8"/>
  <c r="I15" i="8"/>
  <c r="F16" i="8"/>
  <c r="G16" i="8"/>
  <c r="I16" i="8"/>
  <c r="F17" i="8"/>
  <c r="G17" i="8"/>
  <c r="I17" i="8"/>
  <c r="F18" i="8"/>
  <c r="G18" i="8"/>
  <c r="I18" i="8"/>
  <c r="F19" i="8"/>
  <c r="G19" i="8"/>
  <c r="I19" i="8"/>
  <c r="F20" i="8"/>
  <c r="G20" i="8"/>
  <c r="I20" i="8"/>
  <c r="F21" i="8"/>
  <c r="G21" i="8"/>
  <c r="I21" i="8"/>
  <c r="F22" i="8"/>
  <c r="G22" i="8"/>
  <c r="I22" i="8"/>
  <c r="F23" i="8"/>
  <c r="G23" i="8"/>
  <c r="I23" i="8"/>
  <c r="F24" i="8"/>
  <c r="G24" i="8"/>
  <c r="I24" i="8"/>
  <c r="F25" i="8"/>
  <c r="G25" i="8"/>
  <c r="I25" i="8"/>
  <c r="F26" i="8"/>
  <c r="G26" i="8"/>
  <c r="I26" i="8"/>
  <c r="F27" i="8"/>
  <c r="G27" i="8"/>
  <c r="I27" i="8"/>
  <c r="F28" i="8"/>
  <c r="G28" i="8"/>
  <c r="I28" i="8"/>
  <c r="F29" i="8"/>
  <c r="G29" i="8"/>
  <c r="I29" i="8"/>
  <c r="F30" i="8"/>
  <c r="G30" i="8"/>
  <c r="I30" i="8"/>
  <c r="F31" i="8"/>
  <c r="G31" i="8"/>
  <c r="I31" i="8"/>
  <c r="F32" i="8"/>
  <c r="G32" i="8"/>
  <c r="I32" i="8"/>
  <c r="F33" i="8"/>
  <c r="G33" i="8"/>
  <c r="I33" i="8"/>
  <c r="F34" i="8"/>
  <c r="G34" i="8"/>
  <c r="I34" i="8"/>
  <c r="F35" i="8"/>
  <c r="G35" i="8"/>
  <c r="I35" i="8"/>
  <c r="F36" i="8"/>
  <c r="G36" i="8"/>
  <c r="I36" i="8"/>
  <c r="F37" i="8"/>
  <c r="G37" i="8"/>
  <c r="I37" i="8"/>
  <c r="F38" i="8"/>
  <c r="G38" i="8"/>
  <c r="I38" i="8"/>
  <c r="F39" i="8"/>
  <c r="G39" i="8"/>
  <c r="I39" i="8"/>
  <c r="F40" i="8"/>
  <c r="G40" i="8"/>
  <c r="I40" i="8"/>
  <c r="F41" i="8"/>
  <c r="G41" i="8"/>
  <c r="I41" i="8"/>
  <c r="F42" i="8"/>
  <c r="G42" i="8"/>
  <c r="I42" i="8"/>
  <c r="F45" i="8"/>
  <c r="G45" i="8"/>
  <c r="I45" i="8"/>
  <c r="F46" i="8"/>
  <c r="G46" i="8"/>
  <c r="I46" i="8"/>
  <c r="F47" i="8"/>
  <c r="G47" i="8"/>
  <c r="I47" i="8"/>
  <c r="F48" i="8"/>
  <c r="G48" i="8"/>
  <c r="I48" i="8"/>
  <c r="F49" i="8"/>
  <c r="G49" i="8"/>
  <c r="I49" i="8"/>
  <c r="F50" i="8"/>
  <c r="G50" i="8"/>
  <c r="I50" i="8"/>
  <c r="F51" i="8"/>
  <c r="G51" i="8"/>
  <c r="I51" i="8"/>
  <c r="F52" i="8"/>
  <c r="G52" i="8"/>
  <c r="I52" i="8"/>
  <c r="F53" i="8"/>
  <c r="G53" i="8"/>
  <c r="I53" i="8"/>
  <c r="F54" i="8"/>
  <c r="G54" i="8"/>
  <c r="I54" i="8"/>
  <c r="F55" i="8"/>
  <c r="G55" i="8"/>
  <c r="I55" i="8"/>
  <c r="F56" i="8"/>
  <c r="G56" i="8"/>
  <c r="I56" i="8"/>
  <c r="F57" i="8"/>
  <c r="G57" i="8"/>
  <c r="I57" i="8"/>
  <c r="F58" i="8"/>
  <c r="G58" i="8"/>
  <c r="I58" i="8"/>
  <c r="F59" i="8"/>
  <c r="G59" i="8"/>
  <c r="I59" i="8"/>
  <c r="F60" i="8"/>
  <c r="G60" i="8"/>
  <c r="I60" i="8"/>
  <c r="F61" i="8"/>
  <c r="G61" i="8"/>
  <c r="I61" i="8"/>
  <c r="F62" i="8"/>
  <c r="G62" i="8"/>
  <c r="I62" i="8"/>
  <c r="F63" i="8"/>
  <c r="G63" i="8"/>
  <c r="I63" i="8"/>
  <c r="F64" i="8"/>
  <c r="G64" i="8"/>
  <c r="I64" i="8"/>
  <c r="F65" i="8"/>
  <c r="G65" i="8"/>
  <c r="I65" i="8"/>
  <c r="F66" i="8"/>
  <c r="G66" i="8"/>
  <c r="I66" i="8"/>
  <c r="F67" i="8"/>
  <c r="G67" i="8"/>
  <c r="I67" i="8"/>
  <c r="F68" i="8"/>
  <c r="G68" i="8"/>
  <c r="I68" i="8"/>
  <c r="F69" i="8"/>
  <c r="G69" i="8"/>
  <c r="I69" i="8"/>
  <c r="F70" i="8"/>
  <c r="G70" i="8"/>
  <c r="I70" i="8"/>
  <c r="F71" i="8"/>
  <c r="G71" i="8"/>
  <c r="I71" i="8"/>
  <c r="F72" i="8"/>
  <c r="G72" i="8"/>
  <c r="I72" i="8"/>
  <c r="F73" i="8"/>
  <c r="G73" i="8"/>
  <c r="I73" i="8"/>
  <c r="F74" i="8"/>
  <c r="G74" i="8"/>
  <c r="I74" i="8"/>
  <c r="F75" i="8"/>
  <c r="G75" i="8"/>
  <c r="I75" i="8"/>
  <c r="F76" i="8"/>
  <c r="G76" i="8"/>
  <c r="I76" i="8"/>
  <c r="F77" i="8"/>
  <c r="G77" i="8"/>
  <c r="I77" i="8"/>
  <c r="F78" i="8"/>
  <c r="G78" i="8"/>
  <c r="I78" i="8"/>
  <c r="F80" i="8"/>
  <c r="G80" i="8"/>
  <c r="I80" i="8"/>
  <c r="F81" i="8"/>
  <c r="G81" i="8"/>
  <c r="I81" i="8"/>
  <c r="F82" i="8"/>
  <c r="G82" i="8"/>
  <c r="I82" i="8"/>
  <c r="F83" i="8"/>
  <c r="G83" i="8"/>
  <c r="I83" i="8"/>
  <c r="F84" i="8"/>
  <c r="G84" i="8"/>
  <c r="I84" i="8"/>
  <c r="F85" i="8"/>
  <c r="G85" i="8"/>
  <c r="I85" i="8"/>
  <c r="F86" i="8"/>
  <c r="G86" i="8"/>
  <c r="I86" i="8"/>
  <c r="F87" i="8"/>
  <c r="G87" i="8"/>
  <c r="I87" i="8"/>
  <c r="F88" i="8"/>
  <c r="G88" i="8"/>
  <c r="I88" i="8"/>
  <c r="F89" i="8"/>
  <c r="G89" i="8"/>
  <c r="I89" i="8"/>
  <c r="F90" i="8"/>
  <c r="G90" i="8"/>
  <c r="I90" i="8"/>
  <c r="F91" i="8"/>
  <c r="G91" i="8"/>
  <c r="I91" i="8"/>
  <c r="F92" i="8"/>
  <c r="G92" i="8"/>
  <c r="I92" i="8"/>
  <c r="F93" i="8"/>
  <c r="G93" i="8"/>
  <c r="I93" i="8"/>
  <c r="F94" i="8"/>
  <c r="G94" i="8"/>
  <c r="I94" i="8"/>
  <c r="F95" i="8"/>
  <c r="G95" i="8"/>
  <c r="I95" i="8"/>
  <c r="F96" i="8"/>
  <c r="G96" i="8"/>
  <c r="I96" i="8"/>
  <c r="F97" i="8"/>
  <c r="G97" i="8"/>
  <c r="I97" i="8"/>
  <c r="F98" i="8"/>
  <c r="G98" i="8"/>
  <c r="I98" i="8"/>
  <c r="F99" i="8"/>
  <c r="G99" i="8"/>
  <c r="I99" i="8"/>
  <c r="F100" i="8"/>
  <c r="G100" i="8"/>
  <c r="I100" i="8"/>
  <c r="F101" i="8"/>
  <c r="G101" i="8"/>
  <c r="I101" i="8"/>
  <c r="F102" i="8"/>
  <c r="G102" i="8"/>
  <c r="I102" i="8"/>
  <c r="F103" i="8"/>
  <c r="G103" i="8"/>
  <c r="I103" i="8"/>
  <c r="F104" i="8"/>
  <c r="G104" i="8"/>
  <c r="I104" i="8"/>
  <c r="F105" i="8"/>
  <c r="G105" i="8"/>
  <c r="I105" i="8"/>
  <c r="F9" i="8"/>
  <c r="G9" i="8"/>
  <c r="I9" i="8"/>
  <c r="F151" i="8"/>
  <c r="G151" i="8"/>
  <c r="I151" i="8"/>
  <c r="F150" i="8"/>
  <c r="G150" i="8"/>
  <c r="I150" i="8"/>
  <c r="F149" i="8"/>
  <c r="G149" i="8"/>
  <c r="I149" i="8"/>
  <c r="F148" i="8"/>
  <c r="G148" i="8"/>
  <c r="I148" i="8"/>
  <c r="F147" i="8"/>
  <c r="G147" i="8"/>
  <c r="I147" i="8"/>
  <c r="F146" i="8"/>
  <c r="G146" i="8"/>
  <c r="I146" i="8"/>
  <c r="F145" i="8"/>
  <c r="G145" i="8"/>
  <c r="I145" i="8"/>
  <c r="F144" i="8"/>
  <c r="G144" i="8"/>
  <c r="I144" i="8"/>
  <c r="F143" i="8"/>
  <c r="G143" i="8"/>
  <c r="I143" i="8"/>
  <c r="F142" i="8"/>
  <c r="G142" i="8"/>
  <c r="I142" i="8"/>
  <c r="F141" i="8"/>
  <c r="G141" i="8"/>
  <c r="I141" i="8"/>
  <c r="F140" i="8"/>
  <c r="G140" i="8"/>
  <c r="I140" i="8"/>
  <c r="F139" i="8"/>
  <c r="G139" i="8"/>
  <c r="I139" i="8"/>
  <c r="F138" i="8"/>
  <c r="G138" i="8"/>
  <c r="I138" i="8"/>
  <c r="F137" i="8"/>
  <c r="G137" i="8"/>
  <c r="I137" i="8"/>
  <c r="F136" i="8"/>
  <c r="G136" i="8"/>
  <c r="I136" i="8"/>
  <c r="F135" i="8"/>
  <c r="G135" i="8"/>
  <c r="I135" i="8"/>
  <c r="F134" i="8"/>
  <c r="G134" i="8"/>
  <c r="I134" i="8"/>
  <c r="F133" i="8"/>
  <c r="G133" i="8"/>
  <c r="I133" i="8"/>
  <c r="F132" i="8"/>
  <c r="G132" i="8"/>
  <c r="I132" i="8"/>
  <c r="F131" i="8"/>
  <c r="G131" i="8"/>
  <c r="I131" i="8"/>
  <c r="F130" i="8"/>
  <c r="G130" i="8"/>
  <c r="I130" i="8"/>
  <c r="F129" i="8"/>
  <c r="G129" i="8"/>
  <c r="I129" i="8"/>
  <c r="F128" i="8"/>
  <c r="G128" i="8"/>
  <c r="I128" i="8"/>
  <c r="F127" i="8"/>
  <c r="G127" i="8"/>
  <c r="I127" i="8"/>
  <c r="F126" i="8"/>
  <c r="G126" i="8"/>
  <c r="I126" i="8"/>
  <c r="F125" i="8"/>
  <c r="G125" i="8"/>
  <c r="I125" i="8"/>
  <c r="F124" i="8"/>
  <c r="G124" i="8"/>
  <c r="I124" i="8"/>
  <c r="F123" i="8"/>
  <c r="G123" i="8"/>
  <c r="I123" i="8"/>
  <c r="F122" i="8"/>
  <c r="G122" i="8"/>
  <c r="I122" i="8"/>
  <c r="F121" i="8"/>
  <c r="G121" i="8"/>
  <c r="I121" i="8"/>
  <c r="F120" i="8"/>
  <c r="G120" i="8"/>
  <c r="I120" i="8"/>
  <c r="F119" i="8"/>
  <c r="G119" i="8"/>
  <c r="I119" i="8"/>
  <c r="F118" i="8"/>
  <c r="G118" i="8"/>
  <c r="I118" i="8"/>
  <c r="F117" i="8"/>
  <c r="G117" i="8"/>
  <c r="I117" i="8"/>
  <c r="F116" i="8"/>
  <c r="G116" i="8"/>
  <c r="I116" i="8"/>
  <c r="F115" i="8"/>
  <c r="G115" i="8"/>
  <c r="I115" i="8"/>
  <c r="F114" i="8"/>
  <c r="G114" i="8"/>
  <c r="I114" i="8"/>
  <c r="F113" i="8"/>
  <c r="G113" i="8"/>
  <c r="I113" i="8"/>
  <c r="F112" i="8"/>
  <c r="G112" i="8"/>
  <c r="I112" i="8"/>
  <c r="F111" i="8"/>
  <c r="G111" i="8"/>
  <c r="I111" i="8"/>
  <c r="F110" i="8"/>
  <c r="G110" i="8"/>
  <c r="I110" i="8"/>
  <c r="F109" i="8"/>
  <c r="G109" i="8"/>
  <c r="I109" i="8"/>
  <c r="F108" i="8"/>
  <c r="G108" i="8"/>
  <c r="I10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3"/>
          </rPr>
          <t>Ghi chú:</t>
        </r>
        <r>
          <rPr>
            <sz val="9"/>
            <color indexed="81"/>
            <rFont val="Tahoma"/>
            <family val="2"/>
            <charset val="163"/>
          </rPr>
          <t xml:space="preserve">
Văn thư, Kế toán, Y tế, Thủ quỹ: 04
Giáo vụ: 02
NV hỗ trợ khuyết tật: 04/60hs
</t>
        </r>
      </text>
    </comment>
    <comment ref="K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3"/>
          </rPr>
          <t>Ghi chú:</t>
        </r>
        <r>
          <rPr>
            <sz val="9"/>
            <color indexed="81"/>
            <rFont val="Tahoma"/>
            <family val="2"/>
            <charset val="163"/>
          </rPr>
          <t xml:space="preserve">
Văn thư, Kế toán, Y tế, Thủ quỹ: 04
Giáo vụ: 02
NV hỗ trợ khuyết tật: 04/60hs
</t>
        </r>
      </text>
    </comment>
  </commentList>
</comments>
</file>

<file path=xl/sharedStrings.xml><?xml version="1.0" encoding="utf-8"?>
<sst xmlns="http://schemas.openxmlformats.org/spreadsheetml/2006/main" count="2992" uniqueCount="1224">
  <si>
    <t>STT</t>
  </si>
  <si>
    <t>Tên thiết bị</t>
  </si>
  <si>
    <t>Dùng cho lớp</t>
  </si>
  <si>
    <t>Số lớp</t>
  </si>
  <si>
    <t>Số học sinh</t>
  </si>
  <si>
    <t>Quy ra định mức/trẻ</t>
  </si>
  <si>
    <t>Thời gian sử dụng trung bình của vật tư, thiết bị (năm)</t>
  </si>
  <si>
    <t>Định mức vật tư tiêu hao trong năm học</t>
  </si>
  <si>
    <t>Quy ra định mức/học sinh</t>
  </si>
  <si>
    <t>ml</t>
  </si>
  <si>
    <t>g</t>
  </si>
  <si>
    <t>Stt</t>
  </si>
  <si>
    <t>Vật tư</t>
  </si>
  <si>
    <t>Khối lượng/Thể tích</t>
  </si>
  <si>
    <t>Đơn vị</t>
  </si>
  <si>
    <t>Hình đồng dạng, tam giác đồng dạng.</t>
  </si>
  <si>
    <t>Hình không gian: Hộp chữ nhật, hình lập phương, chóp tứ giác đều có kết hợp chóp cụt</t>
  </si>
  <si>
    <t>Triển khai các hình không gian: hộp chữ nhật, hình lập phương, chóp tứ giác đều</t>
  </si>
  <si>
    <t>Mô hình động dạng khối tròn xoay có kết hợp chóp cụt</t>
  </si>
  <si>
    <t>Bộ dạy về thể tích hình nón, hình cầu, hình trụ, hình nón cụt.</t>
  </si>
  <si>
    <t>Bộ thước thực hành đo khoảng cách, đo chiều cao ngoài trời.</t>
  </si>
  <si>
    <t>Thước cuộn</t>
  </si>
  <si>
    <t>Chân cọc tiêu</t>
  </si>
  <si>
    <t>Cọc tiêu</t>
  </si>
  <si>
    <t>Chân chữ H</t>
  </si>
  <si>
    <t>Eke đạc</t>
  </si>
  <si>
    <t>Giác kế</t>
  </si>
  <si>
    <t>Ống nối</t>
  </si>
  <si>
    <t>Ống ngắm</t>
  </si>
  <si>
    <t>Quả dọi</t>
  </si>
  <si>
    <t>Cuộn dây đo</t>
  </si>
  <si>
    <t>6,7,8,9</t>
  </si>
  <si>
    <t>Bộ thước vẽ bảng dạy học</t>
  </si>
  <si>
    <t>I</t>
  </si>
  <si>
    <t>Môn Toán</t>
  </si>
  <si>
    <t>Tranh ảnh</t>
  </si>
  <si>
    <t>Thiết bị, dụng cụ, hóa chất</t>
  </si>
  <si>
    <t>Cốc thuỷ tinh loại 250ml</t>
  </si>
  <si>
    <t>Nến (Parafin) rắn</t>
  </si>
  <si>
    <t>Ống nghiệm</t>
  </si>
  <si>
    <t>Ống đong hình trụ 100ml</t>
  </si>
  <si>
    <t>Phễu lọc thủy tinh cuống ngắn</t>
  </si>
  <si>
    <t>Phễu chiết hình quả lê</t>
  </si>
  <si>
    <t>Đũa thủy tinh</t>
  </si>
  <si>
    <t>Giấy lọc</t>
  </si>
  <si>
    <t>Kính hiển vi</t>
  </si>
  <si>
    <t>Cốc thuỷ tinh 250ml</t>
  </si>
  <si>
    <t>Đĩa kính đồng hồ</t>
  </si>
  <si>
    <t>Đĩa lồng (Pêtri)</t>
  </si>
  <si>
    <t>Đèn cồn</t>
  </si>
  <si>
    <t>Cồn đốt</t>
  </si>
  <si>
    <t>Ống hút có quả bóp cao su</t>
  </si>
  <si>
    <t>Chân đế</t>
  </si>
  <si>
    <t>Kẹp đa năng</t>
  </si>
  <si>
    <t>Thanh trụ 1</t>
  </si>
  <si>
    <t>Thanh trụ 2</t>
  </si>
  <si>
    <t>Khớp nối chữ thập</t>
  </si>
  <si>
    <t>Bình tràn</t>
  </si>
  <si>
    <t>Bình chia độ</t>
  </si>
  <si>
    <t>Tấm lưới</t>
  </si>
  <si>
    <t>Bộ lực kế</t>
  </si>
  <si>
    <t>Cốc đốt</t>
  </si>
  <si>
    <t>Ống thủy tinh chữ L hở 2 đầu</t>
  </si>
  <si>
    <t xml:space="preserve">Kính lúp </t>
  </si>
  <si>
    <t>Khay mổ và tấm kê ghim vật mổ</t>
  </si>
  <si>
    <t xml:space="preserve">Lam kính </t>
  </si>
  <si>
    <t xml:space="preserve">La men </t>
  </si>
  <si>
    <t>Cốc thuỷ tinh</t>
  </si>
  <si>
    <t xml:space="preserve">Kẹp ống nghiệm </t>
  </si>
  <si>
    <t>Carmanh (carmin)</t>
  </si>
  <si>
    <t>Băng đĩa</t>
  </si>
  <si>
    <t>Phần mềm phân tích vidieo nghiên cứu các dạng chuyển động và các định luật bảo toàn</t>
  </si>
  <si>
    <t>Phần mềm mô phỏng cấu tạo chất</t>
  </si>
  <si>
    <t>Mẫu vật, mô hình</t>
  </si>
  <si>
    <t>II</t>
  </si>
  <si>
    <t>Môn Khoa học tự nhiên</t>
  </si>
  <si>
    <t>Bộ thanh  nam châm</t>
  </si>
  <si>
    <t>Biến trở con chạy</t>
  </si>
  <si>
    <t>Ampe kế một chiều</t>
  </si>
  <si>
    <t>Biến thế nguồn</t>
  </si>
  <si>
    <t>Bảng lắp ráp mạch điện</t>
  </si>
  <si>
    <t>Vôn kế một chiều</t>
  </si>
  <si>
    <t>Bộ dây dẫn</t>
  </si>
  <si>
    <t>Đinh ghim</t>
  </si>
  <si>
    <t>Nguồn sáng dùng pin</t>
  </si>
  <si>
    <t>Pin</t>
  </si>
  <si>
    <t>Đèn pin</t>
  </si>
  <si>
    <t>Bút thử điện thông mạch</t>
  </si>
  <si>
    <t>Nhiệt kế rượu</t>
  </si>
  <si>
    <t>Ống nhựa thẳng</t>
  </si>
  <si>
    <t>Clorophooc</t>
  </si>
  <si>
    <t>Ảnh hưởng của nhiệt độ đến độ tan của chất rắn và chất khí</t>
  </si>
  <si>
    <t>Bảng tính tan trong nước của các axit -bazơ -muối</t>
  </si>
  <si>
    <t>Điều chế và ứng dụng của  oxi</t>
  </si>
  <si>
    <t>Điều chế và ứng dụng của hiđro</t>
  </si>
  <si>
    <t>Mô hình một số mẫu  đơn chất và hợp chất</t>
  </si>
  <si>
    <t>Vỏ trái đất. Thành phần % về khối lượng các nguyên tố trong vỏ trái đất</t>
  </si>
  <si>
    <t>Cấu tạo tế bào động vật</t>
  </si>
  <si>
    <t>Cấu tạo bắp cơ</t>
  </si>
  <si>
    <t>Cấu tạo các cơ quan bài tiết nước tiểu</t>
  </si>
  <si>
    <t>Cấu tạo bộ não</t>
  </si>
  <si>
    <t xml:space="preserve"> Bộ phận thần kinh giao cảm và đối giao cảm</t>
  </si>
  <si>
    <t>Cung phản xạ vận động và cung phản xạ sinh dưỡng</t>
  </si>
  <si>
    <t>Cơ quan phân tích thính giác</t>
  </si>
  <si>
    <t>Cơ quan phân tích thị giác</t>
  </si>
  <si>
    <t>Điều hoà, phối hợp hoạt động các tuyến nội tiết</t>
  </si>
  <si>
    <t>Các loại mô</t>
  </si>
  <si>
    <t>Cấu tạo máu</t>
  </si>
  <si>
    <t>Hướng dẫn thao tác: Sơ cứu băng bó cho người gãy xương</t>
  </si>
  <si>
    <t>Hướng dẫn tao tác: Sơ cứu cầm máu</t>
  </si>
  <si>
    <t>Hướng dẫn thao tác: Hô hấp nhân tạo.</t>
  </si>
  <si>
    <t>Bộ thí nghiệm về áp lực</t>
  </si>
  <si>
    <t>Máng nghiêng 2 đoạn</t>
  </si>
  <si>
    <t>Bánh xe Mác-xoen</t>
  </si>
  <si>
    <t>Máy A-tút</t>
  </si>
  <si>
    <t>Khối nhôm</t>
  </si>
  <si>
    <t>Máy gõ nhịp</t>
  </si>
  <si>
    <t>Khối ma sát</t>
  </si>
  <si>
    <t>Bộ dụng cụ về áp suất chất lỏng</t>
  </si>
  <si>
    <t>Ống nhựa cứng</t>
  </si>
  <si>
    <t>Ống nhựa mềm</t>
  </si>
  <si>
    <t>Giá nhựa</t>
  </si>
  <si>
    <t>Ống thủy tinh</t>
  </si>
  <si>
    <t>Tấm nhựa cứng</t>
  </si>
  <si>
    <t>Ròng rọc động</t>
  </si>
  <si>
    <t>Thước + Giá đỡ</t>
  </si>
  <si>
    <t>Bi sắt</t>
  </si>
  <si>
    <t>Bộ lò xo lá tròn + đế</t>
  </si>
  <si>
    <t>Bộ thí nghiệm dẫn nhiệt</t>
  </si>
  <si>
    <t>Ống nghiệm + Nút cao su</t>
  </si>
  <si>
    <t>Bình trụ</t>
  </si>
  <si>
    <t>Bình cầu</t>
  </si>
  <si>
    <t>Bộ nút cao su</t>
  </si>
  <si>
    <t>Ống nghiệm có nhánh</t>
  </si>
  <si>
    <t>Ống hút nhỏ giọt</t>
  </si>
  <si>
    <t>Ống thuỷ tinh hình trụ</t>
  </si>
  <si>
    <t>Ống hình trụ loe một đầu</t>
  </si>
  <si>
    <t>Ống dẫn thuỷ tinh các loại</t>
  </si>
  <si>
    <t>Ống dẫn bằng cao su</t>
  </si>
  <si>
    <t xml:space="preserve">Bình cầu không nhánh đáy tròn </t>
  </si>
  <si>
    <t>Bình cầu không nhánh đáy bằng</t>
  </si>
  <si>
    <t>Bình tam giác 250ml</t>
  </si>
  <si>
    <t>Bình tam giác 100ml</t>
  </si>
  <si>
    <t>Bình kíp tiêu chuẩn</t>
  </si>
  <si>
    <t xml:space="preserve">Lọ thuỷ tinh miệng rộng </t>
  </si>
  <si>
    <t>Lọ thuỷ tinh miệng hẹp</t>
  </si>
  <si>
    <t>Lọ thuỷ tinh miệng hẹp kèm ống hút nhỏ giọt</t>
  </si>
  <si>
    <t>Cốc thuỷ tinh 100ml</t>
  </si>
  <si>
    <t>Phễu lọc thủy tinh cuống dài</t>
  </si>
  <si>
    <t xml:space="preserve">Chậu thủy tinh </t>
  </si>
  <si>
    <t xml:space="preserve">Đũa thủy tinh </t>
  </si>
  <si>
    <t>Đèn cồn thí nghiệm</t>
  </si>
  <si>
    <t xml:space="preserve">Bát sứ nung </t>
  </si>
  <si>
    <t xml:space="preserve">Nhiệt kế rượu  </t>
  </si>
  <si>
    <t>Kiềng 3 chân</t>
  </si>
  <si>
    <t>Dụng cụ thử tính dẫn điện</t>
  </si>
  <si>
    <t>Nút cao su không có lỗ các loại</t>
  </si>
  <si>
    <t>Nút cao su có lỗ các loại</t>
  </si>
  <si>
    <t xml:space="preserve">Giá để ống nghiệm </t>
  </si>
  <si>
    <t xml:space="preserve">Lưới thép </t>
  </si>
  <si>
    <t>Miếng kính mỏng</t>
  </si>
  <si>
    <t>Cân hiện số</t>
  </si>
  <si>
    <t>Muỗng đốt hóa chất cỡ nhỏ</t>
  </si>
  <si>
    <t>Kẹp đốt hóa chất cỡ lớn</t>
  </si>
  <si>
    <t>Kẹp đốt hóa chất cỡ nhỏ</t>
  </si>
  <si>
    <t>Găng tay cao su</t>
  </si>
  <si>
    <t>Áo choàng</t>
  </si>
  <si>
    <t>Kính bảo vệ mắt không màu</t>
  </si>
  <si>
    <t>Kính bảo vệ mắt có màu</t>
  </si>
  <si>
    <t xml:space="preserve">Chổi rửa ống nghiệm </t>
  </si>
  <si>
    <t xml:space="preserve">Panh gắp hóa chất </t>
  </si>
  <si>
    <t xml:space="preserve">Khay mang dụng cụ và hóa chất </t>
  </si>
  <si>
    <t xml:space="preserve">Bộ giá thí nghiệm </t>
  </si>
  <si>
    <t>Thiết bị điện phân nước</t>
  </si>
  <si>
    <t>Thiết bị chưng cất</t>
  </si>
  <si>
    <t>Lưu huỳnh bột (S)</t>
  </si>
  <si>
    <t>Phốt pho đỏ (P)</t>
  </si>
  <si>
    <t>Đồng phoi bào (Cu)</t>
  </si>
  <si>
    <t>Nhôm bột (Al)</t>
  </si>
  <si>
    <t>Sắt bột (Fe)</t>
  </si>
  <si>
    <t>Kẽm viên (Zn)</t>
  </si>
  <si>
    <t>Natri (Na)</t>
  </si>
  <si>
    <t>Đồng (II ) oxit (CuO)</t>
  </si>
  <si>
    <t>Natri hidroxit (NaOH)</t>
  </si>
  <si>
    <t>Axit clohidric 37% (HCl)</t>
  </si>
  <si>
    <t>Natri clorua (NaCl)</t>
  </si>
  <si>
    <t>Parafin</t>
  </si>
  <si>
    <t>Giấy phenolphtalein</t>
  </si>
  <si>
    <t>Giấy quỳ tím</t>
  </si>
  <si>
    <t>Giấy pH</t>
  </si>
  <si>
    <t>Nuớc cất</t>
  </si>
  <si>
    <t>Móc thủy tinh</t>
  </si>
  <si>
    <t>Bộ kích thích (cực kích thích, nguồn điện, ngắt điện)</t>
  </si>
  <si>
    <t>Hệ thống đòn ghi</t>
  </si>
  <si>
    <t>Kẹp tim</t>
  </si>
  <si>
    <t>Máy ghi công cơ</t>
  </si>
  <si>
    <t>Ống chữ T</t>
  </si>
  <si>
    <t>Ống chữ L (loại lớn, loại nhỏ)</t>
  </si>
  <si>
    <t>Ống cao su</t>
  </si>
  <si>
    <t>Miếng cao su mỏng</t>
  </si>
  <si>
    <t>Nhiệt kế</t>
  </si>
  <si>
    <t>Máy đo huyết áp</t>
  </si>
  <si>
    <t>Sản xuất gang (có cả mô phỏng quá trình sản xuất và thực tế ở Việt Nam)</t>
  </si>
  <si>
    <t>Hướng dẫn thao tác thí nghiệm thực hành (các thí nghiệm hoá học cấp THCS)</t>
  </si>
  <si>
    <t>Các thí nghiệm hoá học cấp THCS</t>
  </si>
  <si>
    <t>Diễn biến của phản ứng hoá học</t>
  </si>
  <si>
    <t>Các thao tác mẫu ở các bài thực hành (tập sơ cứu băng bó cho người gẫy xương, băng bó cầm máu khi chảy máu, hô hấp nhân tạo).</t>
  </si>
  <si>
    <t>Nửa cơ thể người</t>
  </si>
  <si>
    <t>Bộ xương người</t>
  </si>
  <si>
    <t>Cấu tạo mắt người</t>
  </si>
  <si>
    <t>Cấu tạo tai người</t>
  </si>
  <si>
    <t>Cấu tạo tuỷ sống</t>
  </si>
  <si>
    <t>Tim</t>
  </si>
  <si>
    <t>Đinamô xe đạp</t>
  </si>
  <si>
    <t>Con mắt bổ dọc</t>
  </si>
  <si>
    <t>Bảng tuần hoàn các nguyên tố hóa học</t>
  </si>
  <si>
    <t>Chu trình Cac-bon trong tự nhiên</t>
  </si>
  <si>
    <t>Chưng cất dầu mỏ và ứng dụng của các sản phẩm</t>
  </si>
  <si>
    <t>Sơ đồ lò luyện gang</t>
  </si>
  <si>
    <t>Sơ đồ sự di truyền màu hoa ở đậu Hà Lan - Sơ đồ giải thích lai một cặp tính trạng của Menden</t>
  </si>
  <si>
    <t>Nhiễm sắc thể ở kì giữa và chu kì tế bào</t>
  </si>
  <si>
    <t>Sơ đồ mối quan hệ ADN (gen)--&gt; ARN--&gt; prôtêin</t>
  </si>
  <si>
    <t>Bộ nhiễm sắc thể nam giới và bộ nhiễm sắc thể nữ giới.</t>
  </si>
  <si>
    <t>Một số dạng biến đổi về số lượng cấu trúc nhiễm sắc thể</t>
  </si>
  <si>
    <t>Một số giống bò: bò Hà Lan, bò Sind, bò vàng Thanh Hoá.</t>
  </si>
  <si>
    <t>Một số giống gà: gà Tam Hoàng, gà Đông Cảo, gà ri, gà chọi, gà mía.</t>
  </si>
  <si>
    <t>Một số giống vịt: vịt bầu, vịt cỏ, vịt Ô Môn</t>
  </si>
  <si>
    <t>Một số giống cá: cá rô đồng, cá diếc, cá chép, cá rô phi.</t>
  </si>
  <si>
    <t>Nhiễm sắc thể (hành tây) ở các kì chụp dư­ới kính hiển vi quang học.</t>
  </si>
  <si>
    <t>Sơ đồ nguyên lí hầm khí sinh học (biogas)</t>
  </si>
  <si>
    <t>Một lư­ới thức ăn của hệ sinh thái rừng.</t>
  </si>
  <si>
    <t>Bộ đèn Laser và giá lắp đèn Laser</t>
  </si>
  <si>
    <t>Tấm nhựa chia độ</t>
  </si>
  <si>
    <t>Vòng tròn chia độ</t>
  </si>
  <si>
    <t>Tấm bán nguyệt</t>
  </si>
  <si>
    <t>Thấu kính hội tụ</t>
  </si>
  <si>
    <t>Thấu kính phân kì</t>
  </si>
  <si>
    <t>Tấm kính phẳng</t>
  </si>
  <si>
    <t>Giá quang học</t>
  </si>
  <si>
    <t>Khe sáng chữ F</t>
  </si>
  <si>
    <t>Mô hình máy ảnh loại nhỏ</t>
  </si>
  <si>
    <t>Bộ kính lúp</t>
  </si>
  <si>
    <t>Bộ thí nghiệm phân tích ánh sáng trắng bằng lăng kính.</t>
  </si>
  <si>
    <t>Đĩa CD</t>
  </si>
  <si>
    <t>Bộ đèn trộn màu của ánh sáng</t>
  </si>
  <si>
    <t>Hộp nghiên cứu sự tán xạ ánh sáng màu của các vật</t>
  </si>
  <si>
    <t>Bộ thí nghiệm tác dụng nhiệt của ánh sáng</t>
  </si>
  <si>
    <t>Giá lắp pin</t>
  </si>
  <si>
    <t>Ống dây</t>
  </si>
  <si>
    <t>Thanh sắt non</t>
  </si>
  <si>
    <t>Bộ bóng đèn</t>
  </si>
  <si>
    <t>Động cơ điện – Máy phát điện</t>
  </si>
  <si>
    <t>Điện trở mẫu</t>
  </si>
  <si>
    <t>Thanh đồng + Đế</t>
  </si>
  <si>
    <t>Bộ dây cônstăngtan loại nhỏ</t>
  </si>
  <si>
    <t>Dây cônstăngtan loại lớn</t>
  </si>
  <si>
    <t>Dây Nicrôm</t>
  </si>
  <si>
    <t>Dây thép</t>
  </si>
  <si>
    <t>Biến trở than</t>
  </si>
  <si>
    <t>Điện trở ghi số</t>
  </si>
  <si>
    <t>Điện trở có vòng màu</t>
  </si>
  <si>
    <t>Bình nhiệt lượng kế, dây đốt, que khuấy</t>
  </si>
  <si>
    <t>Nam châm chữ U</t>
  </si>
  <si>
    <t>La bàn loại to</t>
  </si>
  <si>
    <t>La bàn loại nhỏ</t>
  </si>
  <si>
    <t>Bộ thí nghiệm Ơ-xtet</t>
  </si>
  <si>
    <t>Bộ thí nghiệm từ phổ - đường sức</t>
  </si>
  <si>
    <t>Bộ thí nghiệm từ phổ trong ống dây</t>
  </si>
  <si>
    <t>Bộ thí nghiệm chế tạo nam châm vĩnh cửu</t>
  </si>
  <si>
    <t>Bộ dụng cụ phát hiện dòng điện trong khung dây và mô hình khung dây dẫn quay trong từ trường.</t>
  </si>
  <si>
    <t>Quạt điện</t>
  </si>
  <si>
    <t>Biến thế thực hành</t>
  </si>
  <si>
    <t>Ampe kế xoay chiều</t>
  </si>
  <si>
    <t>Vôn kế xoay chiều</t>
  </si>
  <si>
    <t>Bộ thí nghiệm về tác dụng từ của dòng điện xoay chiều và một chiều</t>
  </si>
  <si>
    <t>Chuông điện xoay chiều</t>
  </si>
  <si>
    <t>Bộ dụng cụ chuyển hóa động năng thành thế năng và ngược lại.</t>
  </si>
  <si>
    <t>Bộ thí nghiệm chạy động cơ nhỏ bằng pin Mặt trời</t>
  </si>
  <si>
    <t>Máy phát điện gió loại nhỏ thắp sáng đèn LED</t>
  </si>
  <si>
    <t>Mô hình phân tử dạng đặc</t>
  </si>
  <si>
    <t>Mô hình phân tử dạng rỗng</t>
  </si>
  <si>
    <t>Mẫu các loại sản phẩm cao su</t>
  </si>
  <si>
    <t>Mẫu phân bón hoá học</t>
  </si>
  <si>
    <t>Mẫu các sản phẩm chế biến từ dầu mỏ</t>
  </si>
  <si>
    <t>Mẫu các chất dẻo</t>
  </si>
  <si>
    <t>Bình cầu có nhánh</t>
  </si>
  <si>
    <t>Thìa xúc hoá chất</t>
  </si>
  <si>
    <t>Thiết bị điện phân dung dịch muối ăn</t>
  </si>
  <si>
    <t>Đồng bột (Cu)</t>
  </si>
  <si>
    <t>Nhôm lá hoặc phoi bào (Al)</t>
  </si>
  <si>
    <t>Magie (băng ,dây) (Mg)</t>
  </si>
  <si>
    <t>Canxi oxit (CaO)</t>
  </si>
  <si>
    <t>Phần mềm mô phỏng dòng điện không đổi</t>
  </si>
  <si>
    <t>Phần mềm mô phỏng thí nghiệm cảm ứng điện từ</t>
  </si>
  <si>
    <t>Phần mềm mô phỏng và thiết kế quang hình</t>
  </si>
  <si>
    <t>Cấu trúc không gian ADN</t>
  </si>
  <si>
    <t>Nhân đôi ADN</t>
  </si>
  <si>
    <t>Tổng hợp Prôtêin</t>
  </si>
  <si>
    <t>Tổng hợp ARN</t>
  </si>
  <si>
    <t>Phân tử ARN</t>
  </si>
  <si>
    <t>Phòng thực hành tin học</t>
  </si>
  <si>
    <t>Máy chủ</t>
  </si>
  <si>
    <t>Máy tính để bàn/hoặc máy tính xách tay</t>
  </si>
  <si>
    <t>Thiết bị kết nối mạng</t>
  </si>
  <si>
    <t>Thiết bị kết nối mạng và đường truyền Internet</t>
  </si>
  <si>
    <t>Bàn để máy tính, ghế ngồi</t>
  </si>
  <si>
    <t>Hệ thống điện</t>
  </si>
  <si>
    <t>Phần mềm</t>
  </si>
  <si>
    <t>Hệ điều hành</t>
  </si>
  <si>
    <t>Ứng dụng văn phòng (Office)</t>
  </si>
  <si>
    <t>Các loại phần mềm ứng dụng khác</t>
  </si>
  <si>
    <t>Phần mềm tạo sơ đồ tư duy</t>
  </si>
  <si>
    <t>Phần mềm duyệt web</t>
  </si>
  <si>
    <t>Phần mềm tìm kiếm thông tin, tạo thư điện tử</t>
  </si>
  <si>
    <t>Phần mềm diệt virus</t>
  </si>
  <si>
    <t>Thiết bị dạy học trực quan</t>
  </si>
  <si>
    <t>Hub</t>
  </si>
  <si>
    <t>Cáp mạng</t>
  </si>
  <si>
    <t>UTP</t>
  </si>
  <si>
    <t>Access Point</t>
  </si>
  <si>
    <t>Modem</t>
  </si>
  <si>
    <t>Các thiết bị khác</t>
  </si>
  <si>
    <t>Tủ lưu trữ thiết bị thực hành</t>
  </si>
  <si>
    <t>Máy in Laser</t>
  </si>
  <si>
    <t>Máy chiếu đa năng hoặc Ti vi</t>
  </si>
  <si>
    <t>Điều hòa nhiệt độ/ Quạt điện</t>
  </si>
  <si>
    <t>Thiết bị lưu trữ ngoài</t>
  </si>
  <si>
    <t>Bộ dụng cụ sửa chữa máy tính cơ bản</t>
  </si>
  <si>
    <t>Máy hút bụi</t>
  </si>
  <si>
    <t>III</t>
  </si>
  <si>
    <t>Môn Tin học</t>
  </si>
  <si>
    <t>Mô hình</t>
  </si>
  <si>
    <t>Dụng cụ</t>
  </si>
  <si>
    <t>Thước dây</t>
  </si>
  <si>
    <t>Bộ vật liệu cơ khí</t>
  </si>
  <si>
    <t>Bộ dụng cụ cơ khí</t>
  </si>
  <si>
    <t>Bộ thiết bị cơ khí cỡ nhỏ</t>
  </si>
  <si>
    <t>Bộ vật liệu điện</t>
  </si>
  <si>
    <t>Bộ dụng cụ điện</t>
  </si>
  <si>
    <t>Bộ công cụ phát triển ứng dụng dựa trên vi điều khiển</t>
  </si>
  <si>
    <t>Máy tính để bàn</t>
  </si>
  <si>
    <t>Biến thể nguồn</t>
  </si>
  <si>
    <t>Bộ dụng cụ đo các đại lượng không điện</t>
  </si>
  <si>
    <t>Tranh về Ngôi nhà thông minh</t>
  </si>
  <si>
    <t>Tranh về Thực phẩm trong gia đình</t>
  </si>
  <si>
    <t>Tranh về Phương pháp bảo quản thực phẩm</t>
  </si>
  <si>
    <t>Tranh về Phương pháp chế biến thực phẩm</t>
  </si>
  <si>
    <t>Tranh về Thời trang trong cuộc sống</t>
  </si>
  <si>
    <t>Tranh về Lựa chọn và sử dụng trang phục</t>
  </si>
  <si>
    <t>Tranh về Đèn điện</t>
  </si>
  <si>
    <t>Bộ dụng cụ chế biến món ăn không sử dụng nhiệt</t>
  </si>
  <si>
    <t>Bộ dụng cụ tỉa hoa, trang trí món ăn</t>
  </si>
  <si>
    <t>Hộp mẫu các loại vải</t>
  </si>
  <si>
    <t>Bóng đèn các loại</t>
  </si>
  <si>
    <t>Video</t>
  </si>
  <si>
    <t>Video về Ngôi nhà thông minh</t>
  </si>
  <si>
    <t>Video về Vệ sinh an toàn thực phẩm trong gia đình</t>
  </si>
  <si>
    <t>Video về Trang phục và thời trang</t>
  </si>
  <si>
    <t>Video về An toàn điện trong gia đình</t>
  </si>
  <si>
    <t>Video về Sử dụng năng lượng tiết kiệm, hiệu quả</t>
  </si>
  <si>
    <t>Các mặt chiếu + Vị trí các mặt chiếu</t>
  </si>
  <si>
    <t>Bản vẽ chi tiết hình cắt của ống lót và vòng đệm</t>
  </si>
  <si>
    <t>Bản vẽ lắp vòng đai và bộ vòng đai</t>
  </si>
  <si>
    <t>Bản vẽ chi tiết vòng đai và chi tiết có gen</t>
  </si>
  <si>
    <t>Bản vẽ nhà 1 tầng và hình chiếu phối cảnh nhà</t>
  </si>
  <si>
    <t>Thước cặp</t>
  </si>
  <si>
    <t>Sản xuất và truyền tải điện năng</t>
  </si>
  <si>
    <t>Mạch điện của bàn là, bếp điện, nồi cơm điện</t>
  </si>
  <si>
    <t>Mạng điện trong nhà</t>
  </si>
  <si>
    <t>Bộ mô hình truyền và biến đổi chuyển động.</t>
  </si>
  <si>
    <t>Động cơ điện 1 pha</t>
  </si>
  <si>
    <t>Máy biến áp 1 pha</t>
  </si>
  <si>
    <t>Mô hình mạng điện trong nhà</t>
  </si>
  <si>
    <t>Mẫu vật</t>
  </si>
  <si>
    <t xml:space="preserve">Các khối đa diện </t>
  </si>
  <si>
    <t>Khối hình trụ tròn</t>
  </si>
  <si>
    <t xml:space="preserve">Ống trục (cắt đôi ) </t>
  </si>
  <si>
    <t xml:space="preserve">Bộ dụng cụ cơ khí </t>
  </si>
  <si>
    <t xml:space="preserve">Thước lá </t>
  </si>
  <si>
    <t xml:space="preserve">Thước cặp </t>
  </si>
  <si>
    <t xml:space="preserve">Clê </t>
  </si>
  <si>
    <t xml:space="preserve">Kìm </t>
  </si>
  <si>
    <t xml:space="preserve">Etô tay </t>
  </si>
  <si>
    <t xml:space="preserve">Thước đo góc </t>
  </si>
  <si>
    <t xml:space="preserve">Dũa </t>
  </si>
  <si>
    <t xml:space="preserve">Cưa sắt </t>
  </si>
  <si>
    <t xml:space="preserve">Mỏ lết </t>
  </si>
  <si>
    <t>Đục các loại</t>
  </si>
  <si>
    <t>Búa nguội</t>
  </si>
  <si>
    <t>Chấm dấu</t>
  </si>
  <si>
    <t>Mũi vạch</t>
  </si>
  <si>
    <t>Bộ mũi khoan</t>
  </si>
  <si>
    <t>Bộ dụng cụ kĩ thuật điện</t>
  </si>
  <si>
    <t>Kìm điện</t>
  </si>
  <si>
    <t>Kìm tuốt dây</t>
  </si>
  <si>
    <t>Cầu dao điện</t>
  </si>
  <si>
    <t>Bóng đèn sợi đốt, đui cầu, đui xoay, bộ đèn ống huỳnh quang, compac huỳnh quang</t>
  </si>
  <si>
    <t>Máy biến áp</t>
  </si>
  <si>
    <t>Cầu chì ống</t>
  </si>
  <si>
    <t>Am pe kế</t>
  </si>
  <si>
    <t>Đồng hồ vạn năng</t>
  </si>
  <si>
    <t>Bút thử điện</t>
  </si>
  <si>
    <t>Dây dẫn điện</t>
  </si>
  <si>
    <t>Công tắc 3 cực</t>
  </si>
  <si>
    <t>Đồng hồ đo điện</t>
  </si>
  <si>
    <t>Công tơ điện</t>
  </si>
  <si>
    <t>Mô đun sửa chữa xe đạp</t>
  </si>
  <si>
    <t>Bản vẽ cấu tạo líp xe đạp.</t>
  </si>
  <si>
    <t>Bản vẽ bộ truyền động xích líp 1 tầng của xe đạp</t>
  </si>
  <si>
    <t>Bản vẽ bộ truyền động xích líp nhiều tầng của xe đạp.</t>
  </si>
  <si>
    <t>Mô đun trồng cây ăn quả</t>
  </si>
  <si>
    <t>Kĩ thuật nhân giống vô tính cây ăn quả</t>
  </si>
  <si>
    <t>Mô đun cắt may</t>
  </si>
  <si>
    <t>Mẫu vải dệt thoi, mẫu vải dệt kim</t>
  </si>
  <si>
    <t>Mẫu phụ liệu may</t>
  </si>
  <si>
    <t>Một số loại cổ áo</t>
  </si>
  <si>
    <t>Mô đun lắp đặt mạng điện trong nhà</t>
  </si>
  <si>
    <t xml:space="preserve">Bảng điện (đo, lấy dấu, khoan lắp) </t>
  </si>
  <si>
    <t>Bảng mạch điện chiếu sáng</t>
  </si>
  <si>
    <t>Bảng mạch điện hai công tắc hai cực điều khiển 2 đèn</t>
  </si>
  <si>
    <t>Bảng mạch điện đèn huỳnh quang</t>
  </si>
  <si>
    <t>Bảng mạch điện một công tắc 3 cực điều khiển 2 đèn</t>
  </si>
  <si>
    <t xml:space="preserve">Khoan tay </t>
  </si>
  <si>
    <t>Hộp đựng dụng cụ lắp mạng điện trong nhà</t>
  </si>
  <si>
    <t>Kìm mỏ quạ</t>
  </si>
  <si>
    <t>Clê 8-10</t>
  </si>
  <si>
    <t>Clê 10-12</t>
  </si>
  <si>
    <t>Clê 12-14</t>
  </si>
  <si>
    <t>Clê 13-15</t>
  </si>
  <si>
    <t>Clê 14-17</t>
  </si>
  <si>
    <t>Clê miệng mỏng</t>
  </si>
  <si>
    <t>Bộ móc lốp xe đạp</t>
  </si>
  <si>
    <t>Đục đầu tròn (poăng tu)</t>
  </si>
  <si>
    <t>Đoạn ống tròn</t>
  </si>
  <si>
    <t>Dụng cụ đánh săm</t>
  </si>
  <si>
    <t>Kéo</t>
  </si>
  <si>
    <t>Vịt dầu</t>
  </si>
  <si>
    <t>Bơm tay</t>
  </si>
  <si>
    <t>Hộp đựng dụng cụ sửa chữa xe đạp</t>
  </si>
  <si>
    <t xml:space="preserve">Máy may </t>
  </si>
  <si>
    <t>Bộ dụng cụ đo, vẽ, cắt vải</t>
  </si>
  <si>
    <t>Bàn là + Cầu là</t>
  </si>
  <si>
    <t>Bộ dụng cụ chiết, ghép cây.</t>
  </si>
  <si>
    <t>IV</t>
  </si>
  <si>
    <t>Môn Công nghệ</t>
  </si>
  <si>
    <t>Bộ tranh minh họa kĩ thuật các giai đoạn chạy cự 
li ngắn</t>
  </si>
  <si>
    <t>Nhảy xa kiểu ngồi (Bước đà cuối - giậm nhảy - trên không - tiếp đất)</t>
  </si>
  <si>
    <t>Nhảy cao kiểu bước qua (bước đà cuối - giậm nhảy - trên không - tiếp đất)</t>
  </si>
  <si>
    <t>Thiết bị, dụng cụ</t>
  </si>
  <si>
    <t>Quả bóng đá</t>
  </si>
  <si>
    <t>Cầu môn</t>
  </si>
  <si>
    <t>Quả bóng rổ</t>
  </si>
  <si>
    <t>Cột bóng rổ</t>
  </si>
  <si>
    <t>Quả cầu đá</t>
  </si>
  <si>
    <t>Trụ, lưới cầu đá</t>
  </si>
  <si>
    <t>Quả cầu lông</t>
  </si>
  <si>
    <t>Vợt</t>
  </si>
  <si>
    <t>Trụ, lưới cầu lông</t>
  </si>
  <si>
    <t>Quả bóng chuyền da</t>
  </si>
  <si>
    <t>Cột và lưới bóng chuyền</t>
  </si>
  <si>
    <t>Trụ đấm, đá võ cổ truyền</t>
  </si>
  <si>
    <t>Đích đấm, đá (cầm tay) võ cổ truyền</t>
  </si>
  <si>
    <t>Gậy đẩy</t>
  </si>
  <si>
    <t>Dây kéo co</t>
  </si>
  <si>
    <t>Bàn cờ, quân cờ vua</t>
  </si>
  <si>
    <t xml:space="preserve">Bàn và quân cờ vua treo tường </t>
  </si>
  <si>
    <t>Phao bơi</t>
  </si>
  <si>
    <t>Quả bóng bàn</t>
  </si>
  <si>
    <t>Vợt bóng bàn</t>
  </si>
  <si>
    <t>Bàn, lưới bóng bàn</t>
  </si>
  <si>
    <t>Thảm TDTT Aerobic</t>
  </si>
  <si>
    <t>Bộ tăng âm, kèm micro và loa</t>
  </si>
  <si>
    <t>Đồng hồ bấm giây</t>
  </si>
  <si>
    <t>Còi</t>
  </si>
  <si>
    <t>Thảm TDTT</t>
  </si>
  <si>
    <t>Nấm thể thao</t>
  </si>
  <si>
    <t>Cờ lệnh thể thao</t>
  </si>
  <si>
    <t>Biển lật số</t>
  </si>
  <si>
    <t>Dây nhảy cá nhân</t>
  </si>
  <si>
    <t>Dây nhảy tập thể</t>
  </si>
  <si>
    <t>Bóng nhồi</t>
  </si>
  <si>
    <t xml:space="preserve">Đệm bật xa </t>
  </si>
  <si>
    <t>Đệm bật cao</t>
  </si>
  <si>
    <t>V</t>
  </si>
  <si>
    <t>Môn Giáo dục thể chất</t>
  </si>
  <si>
    <t>Bộ học liệu điện tử hỗ trợ giáo viên</t>
  </si>
  <si>
    <t>Tranh ảnh tình huống theo các bài học trong SGK</t>
  </si>
  <si>
    <t>Băng cassette hoặc đĩa CD ghi các bài học trong SGK</t>
  </si>
  <si>
    <t>VI</t>
  </si>
  <si>
    <t>Môn Tiếng anh</t>
  </si>
  <si>
    <t>Môn Ngữ Văn</t>
  </si>
  <si>
    <t>Ảnh đảo Côn Lôn và di tích nhà tù</t>
  </si>
  <si>
    <t>Hình ảnh về Cố Đô Hoa Lư</t>
  </si>
  <si>
    <t xml:space="preserve">Hình ảnh về Nguyễn Du và truyện Kiều </t>
  </si>
  <si>
    <t>Hình ảnh về Nguyễn Đình Chiểu</t>
  </si>
  <si>
    <t>Ảnh tư liệu về anh bộ đội Cụ Hồ trong kháng chiến chống Pháp</t>
  </si>
  <si>
    <t>Hình ảnh đoàn xe bộ đội ở Trường Sơn những năm kháng chiến chống Mỹ</t>
  </si>
  <si>
    <t>Hình ảnh về các cô gái thanh niên xung phong mở đường chống Mỹ</t>
  </si>
  <si>
    <t>Ảnh mây núi Sa Pa</t>
  </si>
  <si>
    <t>Ảnh về Lăng Bác Hồ</t>
  </si>
  <si>
    <t>VII</t>
  </si>
  <si>
    <t>Lược đồ</t>
  </si>
  <si>
    <t>Những sự kiện chính trong tiến trình lịch sử Việt Nam</t>
  </si>
  <si>
    <t>Bộ CDROM: tài liệu hỗ trợ dạy và học 
Lịch sử.</t>
  </si>
  <si>
    <t>Bản đồ</t>
  </si>
  <si>
    <t>Tập bản đồ Địa lí đại cương</t>
  </si>
  <si>
    <t>Tập bản đồ thế giới và các châu lục</t>
  </si>
  <si>
    <t>Atlat địa lí Việt Nam</t>
  </si>
  <si>
    <t>Địa bàn</t>
  </si>
  <si>
    <t>Hộp quặng và khoáng sản chính của Việt Nam</t>
  </si>
  <si>
    <t>Nhiệt - ẩm kế treo tường</t>
  </si>
  <si>
    <t>VIII</t>
  </si>
  <si>
    <t>Hình ảnh cảnh quan môi trường đới nóng</t>
  </si>
  <si>
    <t>Hình ảnh cảnh quan môi trường đới lạnh</t>
  </si>
  <si>
    <t>Hình ảnh cảnh quan môi trường đới ôn hoà</t>
  </si>
  <si>
    <t>Hình ảnh cảnh quan môi trường hoang mạc</t>
  </si>
  <si>
    <t>Các đới khí hậu: đới nóng, đới lạnh, đới ôn hoà</t>
  </si>
  <si>
    <t>Tự nhiên Việt Nam</t>
  </si>
  <si>
    <t>Tình cảnh người nông dân Pháp trước cách mạng</t>
  </si>
  <si>
    <t xml:space="preserve"> Khánh thành kênh đào Xuy-ê </t>
  </si>
  <si>
    <t>Cuộc biểu tình của công nhân ngày 1-5-1882 ở Niu-oóc</t>
  </si>
  <si>
    <t>Một số thành tựu về kỹ thuật thế kỷ XIX</t>
  </si>
  <si>
    <t>Cuộc biểu tình hoà bình của nhân dân Pê-tơ-rô-grát bị đàn áp</t>
  </si>
  <si>
    <t>Hội nghị I-an-ta (2-1945)</t>
  </si>
  <si>
    <t>Phát xít Đức kí giấy đầu hàng Đồng minh vô điều kiện</t>
  </si>
  <si>
    <t>Vũ khí của quân triều đình nhà Nguyễn và của quân thực dân Pháp</t>
  </si>
  <si>
    <t>Nghĩa quân Nguyễn Trung Trực đánh tàu Hy Vọng</t>
  </si>
  <si>
    <t>Vũ khí của nghĩa quân Phan Đình Phùng</t>
  </si>
  <si>
    <t>Nguyễn Tất Thành trên bến Nhà Rồng.</t>
  </si>
  <si>
    <t>Khởi nghĩa nông dân Yên Thế</t>
  </si>
  <si>
    <t>Lược đồ các cuộc cách mạng tư sản ở châu Âu thế kỉ XVI – XIX</t>
  </si>
  <si>
    <t>Lược đồ thế giới từ năm 1919 đến 1945</t>
  </si>
  <si>
    <t>Chiến tranh giành độc lập của 13 thuộc địa Anh ở Bắc Mĩ và sự thành lập Hợp chúng quốc châu Mĩ (1775 - 1783)</t>
  </si>
  <si>
    <t>Các nước đế quốc xâu xé Trung Quốc</t>
  </si>
  <si>
    <t>Phong trào giải phóng dân tộc  ở các nước Đông Nam Á cuối thế kỉ XIX đầu thế kỉ XX</t>
  </si>
  <si>
    <t>Chiến tranh thế giới lần thứ nhất (1914 - 1918)</t>
  </si>
  <si>
    <t>Chiến tranh thế giới lần thứ hai - Chiến trường châu Á - Thái Bình Dương</t>
  </si>
  <si>
    <t>Thực dân Pháp đánh chiếm và các cuộc kháng chiến chống Pháp ở 6 tỉnh Nam Kì</t>
  </si>
  <si>
    <t>Cuộc kháng chiến chống Pháp xâm lược của nhân dân Bắc Kì lần thứ nhất (1873) và lần thứ hai (1882)</t>
  </si>
  <si>
    <t xml:space="preserve">Khởi nghĩa Bãi Sậy (1885 - 1889). </t>
  </si>
  <si>
    <t xml:space="preserve">Khởi nghĩa Hương Khê (1885 - 1895). </t>
  </si>
  <si>
    <t>Khởi nghĩa Ba Đình (1886 - 1887).</t>
  </si>
  <si>
    <t xml:space="preserve">Phong trào đấu tranh của nông dân Yên Thế (1884 - 1913). </t>
  </si>
  <si>
    <t>Đồng bằng sông Hồng (ảnh về một dạng cảnh quan tiêu biểu)</t>
  </si>
  <si>
    <t>Đồng bằng sông Cửu Long (ảnh về một dạng cảnh quan tiêu biểu)</t>
  </si>
  <si>
    <t>Vùng đồi núi trung du (ảnh về một dạng cảnh quan tiêu biểu)</t>
  </si>
  <si>
    <t>Tư liệu về quần đảo Trường Sa</t>
  </si>
  <si>
    <t>Dãy Hoàng Liên Sơn, đỉnh Phan-xi-păng</t>
  </si>
  <si>
    <t>Cồn cát Mũi Né</t>
  </si>
  <si>
    <t>Rừng khộp</t>
  </si>
  <si>
    <t>Cảnh quan rừng ngập mặn Nam Bộ</t>
  </si>
  <si>
    <t>Một số động vật quý hiếm của Việt Nam</t>
  </si>
  <si>
    <t>Lát cắt tổng hợp địa lí tự nhiên Việt Nam</t>
  </si>
  <si>
    <t>Hình ảnh các điểm cực trên đất liền của Việt Nam</t>
  </si>
  <si>
    <t>Bộ tranh ảnh các dân tộc Việt Nam</t>
  </si>
  <si>
    <t>Tư liệu về quần đảo Hoàng Sa</t>
  </si>
  <si>
    <t>Tự nhiên Châu Á</t>
  </si>
  <si>
    <t>Khí hậu Châu Á</t>
  </si>
  <si>
    <t>Các nước Châu Á</t>
  </si>
  <si>
    <t>Tự nhiên Đông Nam Á</t>
  </si>
  <si>
    <t>Kinh tế – xã hội Đông Nam Á</t>
  </si>
  <si>
    <t>Bản đồ Châu Á</t>
  </si>
  <si>
    <t>Dân cư và đô thị Châu Á</t>
  </si>
  <si>
    <t>Kinh tế chung Châu Á</t>
  </si>
  <si>
    <t>Tự nhiên, kinh tế – xã hội khu vực Đông Á</t>
  </si>
  <si>
    <t>Tự nhiên, kinh tế – xã hội khu vực Nam Á</t>
  </si>
  <si>
    <t>Tự nhiên, kinh tế – xã hội khu vực Tây Nam Á</t>
  </si>
  <si>
    <t>Khí hậu Việt Nam</t>
  </si>
  <si>
    <t>Các hệ thống sông Việt Nam</t>
  </si>
  <si>
    <t>Đất và động, thực vật Việt Nam</t>
  </si>
  <si>
    <t>Hành chính Việt Nam</t>
  </si>
  <si>
    <t>Địa lí tự nhiên Miền Bắc và Đông Bắc Bắc Bộ.</t>
  </si>
  <si>
    <t>Địa lí tự nhiên miền Tây Bắc và Bắc Trung Bộ.</t>
  </si>
  <si>
    <t>Địa lí  tự nhiên miền Nam Trung Bộ và Nam Bộ</t>
  </si>
  <si>
    <t>Vùng biển và đảo Việt Nam</t>
  </si>
  <si>
    <t>Bản đồ tự nhiên Việt  Nam</t>
  </si>
  <si>
    <t>Lãnh tụ Nguyễn Ái Quốc với quá trình thành lập Đảng cộng sản Việt Nam (1919-1930)</t>
  </si>
  <si>
    <t>Các hình thức đấu tranh thời kì 1936-1939</t>
  </si>
  <si>
    <t>Tổng khởi nghĩa giành chính quyền trong Cách mạng tháng Tám 1945</t>
  </si>
  <si>
    <t>Bầu cử Quốc hội đầu tiên của nư­ớc Việt Nam dân chủ cộng hòa (1-1946)</t>
  </si>
  <si>
    <t>Hoạt động của quân dân cả n­ước chuẩn bị cho chiến dịch lịch sử Điện Biên Phủ (1953-1954)</t>
  </si>
  <si>
    <t>Quân dân miền Nam đánh bại các chiến l­ược chiến tranh của Mĩ - ngụy (1954-1975)</t>
  </si>
  <si>
    <t>Thắng lợi của Tổng tiến công và nổi dậy Xuân năm 1975</t>
  </si>
  <si>
    <t>Một số thành tựu đổi mới đất n­ước (1986 -2000)</t>
  </si>
  <si>
    <t>Một số hình ảnh kinh tế Việt Nam giai đoạn 1919 - 1929</t>
  </si>
  <si>
    <t>Một số thành tựu khoa học công nghệ thế giới từ 1945 đến nay</t>
  </si>
  <si>
    <t>Hành trình tìm đường cứu nước của lãnh tụ Nguyễn Ái Quốc (1911 - 1941)</t>
  </si>
  <si>
    <t>Phong trào cách mạng 1930 - 1931 và Xô viết Nghệ – Tĩnh</t>
  </si>
  <si>
    <t>Cách mạng tháng Tám 1945</t>
  </si>
  <si>
    <t>Chiến dịch Việt Bắc Thu - Đông (1947).</t>
  </si>
  <si>
    <t>Chiến dịch biên giới Thu - Đông 1950.</t>
  </si>
  <si>
    <t xml:space="preserve">Chiến cuộc Đông - Xuân (1953 - 1954). </t>
  </si>
  <si>
    <t xml:space="preserve">Chiến dịch Điện Biên Phủ (1954). </t>
  </si>
  <si>
    <t>Cuộc tổng tiến công và nổi dậy Mậu Thân năm 1968</t>
  </si>
  <si>
    <t>Miền Bắc chống chiến tranh phá hoại lần thứ nhất của Mĩ và tiếp tục xây dựng CNXH (1965 - 1968)</t>
  </si>
  <si>
    <t>Miền Bắc tiếp tục xây dựng CNXH và chống chiến tranh phá hoại lần thứ hai của Mĩ (1969-1973)</t>
  </si>
  <si>
    <t>Phong trào giải phóng dân tộc của nhân dân châu Á, châu Phi và Mĩ Latinh</t>
  </si>
  <si>
    <t>Cuộc tổng tiến công và nổi dậy Xuân 1975</t>
  </si>
  <si>
    <t>Lược đồ chính trị thế giới từ sau chiến tranh thế giới thứ hai đến năm 1989</t>
  </si>
  <si>
    <t>Nông nghiệp, lâm nghiệp và thuỷ sản Việt Nam</t>
  </si>
  <si>
    <t>Công nghiệp Việt Nam</t>
  </si>
  <si>
    <t>Giao thông và Du lịch Việt Nam</t>
  </si>
  <si>
    <t>Trung du và miền núi Bắc Bộ, Đồng bằng sông Hồng - Địa lí kinh tế</t>
  </si>
  <si>
    <t>Bắc Trung Bộ - Địa lí kinh tế</t>
  </si>
  <si>
    <t>Duyên hải Nam Trung Bộ, Tây Nguyên - Địa lí kinh tế</t>
  </si>
  <si>
    <t>Đông Nam Bộ, Đồng bằng sông Cửu Long - Địa lí kinh tế</t>
  </si>
  <si>
    <t>Kinh tế chung Việt Nam</t>
  </si>
  <si>
    <t>Dân cư­ Việt Nam</t>
  </si>
  <si>
    <t>Môn Lịch sử</t>
  </si>
  <si>
    <t>IX</t>
  </si>
  <si>
    <t>Môn Địa lí</t>
  </si>
  <si>
    <t>Bộ dụng cụ, thực hành tiết kiệm</t>
  </si>
  <si>
    <t>Một số tranh ảnh, bản đồ dạy Giáo dục 
công dân lớp 9</t>
  </si>
  <si>
    <t>X</t>
  </si>
  <si>
    <t>Môn Giáo dục công dân</t>
  </si>
  <si>
    <t>Một số  tranh ảnh dạy Giáo dục công dân lớp 8</t>
  </si>
  <si>
    <t>XII</t>
  </si>
  <si>
    <t>Máy chiếu (projector) kèm màn chiếu</t>
  </si>
  <si>
    <t>Máy chiếu vật thể</t>
  </si>
  <si>
    <t>Tivi</t>
  </si>
  <si>
    <t>Máy vi tính</t>
  </si>
  <si>
    <t>Radiocassette</t>
  </si>
  <si>
    <t>Máy in Laze</t>
  </si>
  <si>
    <t>Máy ảnh kĩ thuật số</t>
  </si>
  <si>
    <t>Nam châm gắn bảng</t>
  </si>
  <si>
    <t>Giá treo tranh</t>
  </si>
  <si>
    <t>Nẹp treo tranh</t>
  </si>
  <si>
    <t>Nhiệt kế điện tử</t>
  </si>
  <si>
    <t>Cân</t>
  </si>
  <si>
    <t>Màn ảnh có chân</t>
  </si>
  <si>
    <t>Giá để thiết bị</t>
  </si>
  <si>
    <t>Bảng phụ</t>
  </si>
  <si>
    <t>Thiết bị dùng chung</t>
  </si>
  <si>
    <t>Phụ lục II</t>
  </si>
  <si>
    <t>Phụ lục III</t>
  </si>
  <si>
    <t>hộp</t>
  </si>
  <si>
    <t>Hộp</t>
  </si>
  <si>
    <t>Lọ</t>
  </si>
  <si>
    <t>A</t>
  </si>
  <si>
    <t>C</t>
  </si>
  <si>
    <t>D</t>
  </si>
  <si>
    <t>7=6/4</t>
  </si>
  <si>
    <t>9=7/8</t>
  </si>
  <si>
    <t>Số lượng thiết bị (bộ/cái)</t>
  </si>
  <si>
    <t>ĐỊNH MỨC THIẾT BỊ THỰC HIỆN CHƯƠNG TRÌNH GIÁO DỤC TRUNG HỌC CƠ SỞ</t>
  </si>
  <si>
    <t>ĐỊNH MỨC VẬT TƯ THỰC HIỆN CHƯƠNG TRÌNH GIÁO DỤC TRUNG HỌC CƠ SỞ</t>
  </si>
  <si>
    <t>7=3/6</t>
  </si>
  <si>
    <t>8, 9</t>
  </si>
  <si>
    <t>Bột lưu huỳnh (S)</t>
  </si>
  <si>
    <t>gam</t>
  </si>
  <si>
    <r>
      <t>iodine (I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</si>
  <si>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Dung dịch nước bromine (Br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</si>
  <si>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Bột sắt</t>
  </si>
  <si>
    <t>Đinh sắt (Fe)</t>
  </si>
  <si>
    <t>Zn (viên)</t>
  </si>
  <si>
    <t>Sodium (Na)</t>
  </si>
  <si>
    <t>Magnesium (Mg) dạng mảnh</t>
  </si>
  <si>
    <t>Cuper (II) oxide (CuO),</t>
  </si>
  <si>
    <t>Đá vôi cục</t>
  </si>
  <si>
    <r>
      <t>Manganese (II) oxide (MnO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</si>
  <si>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Sodium hydroxide (NaOH)</t>
  </si>
  <si>
    <r>
      <t>Copper sulfate (CuSO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</si>
  <si>
    <t>Hydrochloric acid (HCl) 37%</t>
  </si>
  <si>
    <t>lít</t>
  </si>
  <si>
    <r>
      <t>Sunfuric acid 98% (H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</si>
  <si>
    <r>
      <t>Dung dich ammonia (NH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 đặc</t>
    </r>
  </si>
  <si>
    <r>
      <t>Magnesium sulfate (MgSO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 rắn</t>
    </r>
  </si>
  <si>
    <r>
      <t>Barichloride (BaCl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 rắn</t>
    </r>
  </si>
  <si>
    <t>Sodium chloride (NaCl)</t>
  </si>
  <si>
    <r>
      <t>Sodiumsulfate (Na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 dung dịch</t>
    </r>
  </si>
  <si>
    <r>
      <t>Silve nitrate (AgNO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</si>
  <si>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Ethylic alcohol 96° (C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OH)</t>
    </r>
  </si>
  <si>
    <r>
      <t>Glucozơ (kết tinh) (C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)</t>
    </r>
  </si>
  <si>
    <t>Giấy phenolphthalein</t>
  </si>
  <si>
    <t>Dung dịch phenolphthalein</t>
  </si>
  <si>
    <t>Nước oxi già y tế (3%)</t>
  </si>
  <si>
    <t>Nước cất</t>
  </si>
  <si>
    <t>Al (Bột)</t>
  </si>
  <si>
    <r>
      <t>Kali permanganat (KMnO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</si>
  <si>
    <r>
      <t>Kali chlorrat (KClO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</si>
  <si>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t>Calcium oxide (CaO)</t>
  </si>
  <si>
    <t>BỘ THIẾT BỊ DÙNG CHUNG</t>
  </si>
  <si>
    <t>Bộ thiết bị để vẽ trên bảng trong dạy học toán</t>
  </si>
  <si>
    <t>6, 7</t>
  </si>
  <si>
    <t>Bộ thước thực hành đo khoảng cách, đo chiều cao ngoài trời</t>
  </si>
  <si>
    <t>Bộ thiết bị dạy Thống kê và Xác suất</t>
  </si>
  <si>
    <t>THIẾT BỊ THEO CÁC CHỦ ĐỀ</t>
  </si>
  <si>
    <t>MÔ HÌNH</t>
  </si>
  <si>
    <t>HÌNH HỌC VÀ ĐO LƯỜNG</t>
  </si>
  <si>
    <t>Bộ thiết bị dạy hình học phẳng</t>
  </si>
  <si>
    <t>Bộ thiết bị dạy học hình học trực quan (các hình khối trong thực tiễn)</t>
  </si>
  <si>
    <r>
      <t>PHẦN MỀM (</t>
    </r>
    <r>
      <rPr>
        <sz val="12"/>
        <color theme="1"/>
        <rFont val="Times New Roman"/>
        <family val="1"/>
      </rPr>
      <t>Phần mềm phải có bản quyền)</t>
    </r>
  </si>
  <si>
    <t>Phần mềm toán học</t>
  </si>
  <si>
    <t>Lớp 6</t>
  </si>
  <si>
    <t>MÔN TOÁN</t>
  </si>
  <si>
    <t>Lớp 7</t>
  </si>
  <si>
    <t>Lớp 8</t>
  </si>
  <si>
    <t>Lớp 9</t>
  </si>
  <si>
    <t>MÔN NGỮ VĂN</t>
  </si>
  <si>
    <t>I. TRANH ẢNH</t>
  </si>
  <si>
    <t>Chủ đề 1: Đọc</t>
  </si>
  <si>
    <t>a. Bộ tranh minh họa hình ảnh một số truyện tiêu biểu</t>
  </si>
  <si>
    <t>b. Bộ tranh mô hình hóa các thành tố của các loại văn bản</t>
  </si>
  <si>
    <t>Bộ tranh mô hình hóa các thành tố của các loại văn bản thơ</t>
  </si>
  <si>
    <t>Bộ tranh bìa sách một số cuốn Hồi kí và Du kí nổi tiếng</t>
  </si>
  <si>
    <t>Tranh mô hình hóa các yếu tố hình thức của văn bản nghị luận: mở bài, thân bài, kết bài; ý kiến, lí lẽ, bằng chứng</t>
  </si>
  <si>
    <t>Tranh mô hình hóa các yếu tố hình thức của văn bản thông tin</t>
  </si>
  <si>
    <t>Chủ đề 2: Viết</t>
  </si>
  <si>
    <t>Tranh minh họa: Mô hình hóa quy trình viết 1 văn bản và Sơ đồ tóm tắt nội dung chính của một số văn bản đơn giản</t>
  </si>
  <si>
    <t>Sơ đồ mô hình một số kiểu văn bản có trong chương trình</t>
  </si>
  <si>
    <t>VIDEO/CLIP/PHIM</t>
  </si>
  <si>
    <t>(Tư liệu dạy học điện tử)</t>
  </si>
  <si>
    <t>Video/clip/ phim tư liệu về Văn học dân gian Việt Nam</t>
  </si>
  <si>
    <t>Video/clip/ phim tư liệu về thơ văn của Chủ tịch Hồ Chí Minh</t>
  </si>
  <si>
    <t>Video/clip/ phim tư liệu về thơ của Tố Hữu trước và sau Cách mạng tháng Tám</t>
  </si>
  <si>
    <t>Video/clip/ phim tư liệu về tác giả Nguyễn Tuân</t>
  </si>
  <si>
    <t xml:space="preserve">MÔN NGOẠI NGỮ </t>
  </si>
  <si>
    <t>Lựa chọn 1</t>
  </si>
  <si>
    <t>Phát các học liệu âm thanh</t>
  </si>
  <si>
    <t>Phát học liệu hình ảnh và âm thanh cho các hoạt động nghe và nói.</t>
  </si>
  <si>
    <t>Kết nối với máy tính và các thiết bị khác để phát âm thanh hình ảnh.</t>
  </si>
  <si>
    <t>Kết nối với các thiết bị ngoại vi để trình chiếu bài giảng</t>
  </si>
  <si>
    <t>Phát các học liệu âm thanh và trợ âm cho giáo viên</t>
  </si>
  <si>
    <t>Hỗ trợ giáo viên xây dựng kế hoạch bài dạy, giáo án (điện tử), bài giảng (điện tử), học liệu (điện tử), bài tập, bài kiểm tra đánh giá.</t>
  </si>
  <si>
    <t>Lựa chọn 2</t>
  </si>
  <si>
    <t>Máy chiếu đa năng (hoặc Màn hình hiển thị)</t>
  </si>
  <si>
    <t>Thiết bị âm thanh đa năng di động</t>
  </si>
  <si>
    <t>Phụ kiện</t>
  </si>
  <si>
    <t>Bộ học liệu điện tử</t>
  </si>
  <si>
    <t>Thiết bị cho học sinh</t>
  </si>
  <si>
    <t>Bộ máy vi tính để bàn/hoặc máy tính xách tay</t>
  </si>
  <si>
    <t>Khối thiết bị điều khiển của giáo viên</t>
  </si>
  <si>
    <t>Bàn, ghế dùng cho giáo viên</t>
  </si>
  <si>
    <t>Bàn, ghế dùng cho học sinh</t>
  </si>
  <si>
    <t>Lựa chọn 3</t>
  </si>
  <si>
    <t>Thiết bị dạy cho giáo viên</t>
  </si>
  <si>
    <t>Máy chiếu đa năng hoặc Màn hình hiển thị</t>
  </si>
  <si>
    <t>MÔN GIÁO DỤC CÔNG DÂN</t>
  </si>
  <si>
    <t>TRANH ẢNH</t>
  </si>
  <si>
    <t>Chủ đề 1: Yêu nước</t>
  </si>
  <si>
    <t>Bộ tranh về truyền thống gia đình, dòng họ</t>
  </si>
  <si>
    <t>Chủ đề 2: Nhân ái</t>
  </si>
  <si>
    <t>Bộ tranh về tình yêu thương con người</t>
  </si>
  <si>
    <t>Chủ đề 3: Chăm chỉ</t>
  </si>
  <si>
    <t>Bộ tranh về sự siêng năng, kiên trì</t>
  </si>
  <si>
    <t>Chủ đề 6: Kĩ năng tự bảo vệ</t>
  </si>
  <si>
    <t>Bộ tranh hướng dẫn phòng tránh và ứng phó với các tình huống nguy hiểm</t>
  </si>
  <si>
    <t>Chủ đề 7: Hoạt động tiêu dùng</t>
  </si>
  <si>
    <t>Bộ tranh về thực hiện lối sống tiết kiệm</t>
  </si>
  <si>
    <t>Chủ đề 8: Quyền và nghĩa vụ công dân</t>
  </si>
  <si>
    <t>Tranh mô phỏng mối quan hệ giữa nhà nước và công dân</t>
  </si>
  <si>
    <t>Bộ tranh thể hiện các nhóm quyền trẻ em</t>
  </si>
  <si>
    <t>B</t>
  </si>
  <si>
    <t>Video/clip</t>
  </si>
  <si>
    <t>Video/clip về tôn trọng sự thật</t>
  </si>
  <si>
    <t>Video/clip về tình huống tự lập</t>
  </si>
  <si>
    <t>Video/clip về tình huống giữ chữ tín</t>
  </si>
  <si>
    <t>Video/clip về tiết kiệm</t>
  </si>
  <si>
    <t>Video/clip về đăng kí khai sinh</t>
  </si>
  <si>
    <t>DỤNG CỤ</t>
  </si>
  <si>
    <t>Bộ dụng cụ thực hành tự nhận thức bản thân</t>
  </si>
  <si>
    <t>Bộ dụng cụ cho HS thực hành ứng phó với các tình huống nguy hiểm</t>
  </si>
  <si>
    <t>Bộ dụng cụ thực hành tiết kiệm</t>
  </si>
  <si>
    <t>MÔN LỊCH SỬ VÀ ĐỊA LÍ</t>
  </si>
  <si>
    <t>A. PHÂN MÔN LỊCH SỬ</t>
  </si>
  <si>
    <t>Tại sao cần học Lịch sử</t>
  </si>
  <si>
    <t>Dựa vào đâu để biết và dựng lại lịch sử</t>
  </si>
  <si>
    <t>Phim tư liệu mô tả việc khai quật một di chỉ khảo cổ học</t>
  </si>
  <si>
    <t>Tranh một tờ lịch bloc có đủ thông tin về thời gian theo Dương lịch và Âm lịch.</t>
  </si>
  <si>
    <t>Thời nguyên thủy</t>
  </si>
  <si>
    <t>Nguồn gốc loài người</t>
  </si>
  <si>
    <t>Lược đồ một số di chỉ khảo cổ học tiêu biểu ở Đông Nam Á và Việt Nam</t>
  </si>
  <si>
    <t>Xã hội nguyên thủy</t>
  </si>
  <si>
    <t>Phim mô phỏng đời sống loài người thời nguyên thủy</t>
  </si>
  <si>
    <t>Xã hội cổ đại</t>
  </si>
  <si>
    <t>Lược đồ thế giới cổ đại</t>
  </si>
  <si>
    <t>Đông Nam Á từ khoảng thời gian giáp Công nguyên đến thế kỷ X</t>
  </si>
  <si>
    <t>Khái lược về Đông Nam Á và các nhà nước sơ kì ở Đông Nam Á</t>
  </si>
  <si>
    <t>Lược đồ Đông Nam Á và các vương quốc cổ ở Đông Nam Á</t>
  </si>
  <si>
    <t>Giao lưu thương mại và văn hóa ở Đông Nam Á từ đầu Công nguyên đến thế kỉ X</t>
  </si>
  <si>
    <t>Phim tài liệu về một số thành tựu văn minh Đông Nam Á</t>
  </si>
  <si>
    <t>Việt Nam từ khoảng thế kỷ VII TCN đến thế kỷ X</t>
  </si>
  <si>
    <t>Nhà nước Văn Lang, Âu Lạc</t>
  </si>
  <si>
    <t>Phim thể hiện đời sống xã hội và phong tục của người Văn Lang, Âu Lạc.</t>
  </si>
  <si>
    <t>Thời kì Bắc thuộc và chống Bắc thuộc từ thế kỉ II trước Công nguyên đến năm 938</t>
  </si>
  <si>
    <t>Lược đồ thể hiện Chiến thắng Bạch Đằng năm 938</t>
  </si>
  <si>
    <t>Phim thể hiện một số cuộc khởi nghĩa tiêu biểu trong thời kỳ Bắc thuộc và về Chiến thắng Bạch Đằng năm 938.</t>
  </si>
  <si>
    <t>Các vương quốc Champa và Phù Nam</t>
  </si>
  <si>
    <t>Phim về đời sống cư dân, phong tục, văn hóa của các vương quốc cổ đại Champa và Phù Nam</t>
  </si>
  <si>
    <t>B. PHÂN MÔN ĐỊA LÍ</t>
  </si>
  <si>
    <t>THIẾT BỊ DÙNG CHUNG</t>
  </si>
  <si>
    <t>Quả địa cầu hành chính</t>
  </si>
  <si>
    <t>Quả địa cầu tự nhiên</t>
  </si>
  <si>
    <t>La bàn</t>
  </si>
  <si>
    <t>Hộp quặng và khoáng sản chính ở Việt Nam</t>
  </si>
  <si>
    <t>Chủ đề : Bản đồ - Phương tiện thể hiện bề mặt Trái Đất</t>
  </si>
  <si>
    <t>Bản đồ địa hình, Bản đồ hành chính, Bản đồ giao thông, Bản đồ du lịch</t>
  </si>
  <si>
    <t>Chủ đề: Trái Đất - hành tinh của hệ Mặt Trời</t>
  </si>
  <si>
    <t>Sơ đồ chuyển động của Trái Đất quanh Mặt Trời</t>
  </si>
  <si>
    <t>Chủ đề: Cấu tạo của Trái Đất. Vỏ Trái Đất</t>
  </si>
  <si>
    <t>Cấu tạo bên trong Trái Đất</t>
  </si>
  <si>
    <t>Các dạng địa hình trên Trái Đất</t>
  </si>
  <si>
    <t>Lát cắt địa hình</t>
  </si>
  <si>
    <t>Hiện tượng tạo núi</t>
  </si>
  <si>
    <t>Chủ đề: Khí hậu và biến đổi khí hậu</t>
  </si>
  <si>
    <t>Sơ đồ các tầng khí quyển.</t>
  </si>
  <si>
    <t>Chủ đề: Nước trên Trái Đất</t>
  </si>
  <si>
    <t>Sơ đồ vòng tuần hoàn lớn của nước</t>
  </si>
  <si>
    <t>Chủ đề: Đất và sinh vật trên Trái Đất</t>
  </si>
  <si>
    <t>Phẫu diện một số loại đất chính</t>
  </si>
  <si>
    <t>Hệ sinh thái rừng nhiệt đới</t>
  </si>
  <si>
    <t>Bản đồ các khu vực giờ trên Trái Đất</t>
  </si>
  <si>
    <t>Chủ đề: Cấu tạo của Trái Đất, Vỏ Trái Đất</t>
  </si>
  <si>
    <t>Lược đồ các mảng kiến tạo, vành đai động đất, núi lửa trên Trái Đất</t>
  </si>
  <si>
    <t>Lược đồ phân bố lượng mưa trung bình năm trên Trái Đất.</t>
  </si>
  <si>
    <t>Lược đồ phân bố nhiệt độ trung bình năm trên Trái Đất.</t>
  </si>
  <si>
    <t>Bản đồ các đới khí hậu trên Trái Đất</t>
  </si>
  <si>
    <t>Bản đồ các dòng biển trên đại dương thế giới</t>
  </si>
  <si>
    <t>Bản đồ các loại đất chính trên Trái Đất</t>
  </si>
  <si>
    <t>Bản đồ các đới thiên nhiên trên Trái Đất</t>
  </si>
  <si>
    <t>Chủ đề: Con người và thiên nhiên</t>
  </si>
  <si>
    <t>Bản đồ phân bố dân cư và đô thị trên thế giới</t>
  </si>
  <si>
    <t>VIDEO/CLIP/PHẦN MỀM</t>
  </si>
  <si>
    <t>Chủ đề: Trái Đất - Hành tinh của hệ Mặt Trời</t>
  </si>
  <si>
    <t>Mô phỏng động về ngày đêm luân phiên và ngày đêm dài ngắn theo mùa.</t>
  </si>
  <si>
    <t>Mô phỏng động về các địa mảng xô vào nhau</t>
  </si>
  <si>
    <t>Hoạt động phun trào của núi lửa. Cảnh quan vùng núi lửa.</t>
  </si>
  <si>
    <t>Sự nóng lên toàn cầu (Global warming)</t>
  </si>
  <si>
    <t>Tác động của nước biển dâng</t>
  </si>
  <si>
    <t>Thiên tai và ứng phó với thiên tai ở Việt Nam</t>
  </si>
  <si>
    <t>Sự đa dạng của thế giới sinh vật trên lục địa và đại dương</t>
  </si>
  <si>
    <t>MÔN KHOA HỌC TỰ NHIÊN</t>
  </si>
  <si>
    <t>Biến áp nguồn</t>
  </si>
  <si>
    <t>Bộ giá thí nghiệm</t>
  </si>
  <si>
    <t>Đồng hồ đo thời gian hiện số</t>
  </si>
  <si>
    <t>Kính lúp</t>
  </si>
  <si>
    <t>Bảng thép</t>
  </si>
  <si>
    <t>Quả kim loại</t>
  </si>
  <si>
    <t>Đồng hồ đo điện đa năng</t>
  </si>
  <si>
    <t>Dây nối</t>
  </si>
  <si>
    <t>Dây điện trở</t>
  </si>
  <si>
    <t>Máy phát âm tần</t>
  </si>
  <si>
    <t>Cổng quang</t>
  </si>
  <si>
    <t>Bộ thu nhận số liệu</t>
  </si>
  <si>
    <t>Cảm biến điện thế</t>
  </si>
  <si>
    <t>Cảm biến dòng điện</t>
  </si>
  <si>
    <t>Cảm biến nhiệt độ</t>
  </si>
  <si>
    <t>Bộ thanh nam châm</t>
  </si>
  <si>
    <t>Nguồn sáng</t>
  </si>
  <si>
    <t>Nhiệt kế (lỏng)</t>
  </si>
  <si>
    <t>Giá để ống nghiệm</t>
  </si>
  <si>
    <t>Lưới thép tản nhiệt</t>
  </si>
  <si>
    <t>Kính bảo hộ</t>
  </si>
  <si>
    <t>Chổi rửa ống nghiệm</t>
  </si>
  <si>
    <t>Khay mang dụng cụ và hóa chất</t>
  </si>
  <si>
    <t>Cốc thủy tinh loại 250 ml</t>
  </si>
  <si>
    <t>Cốc thủy tinh 100 ml</t>
  </si>
  <si>
    <t>Chậu thủy tinh</t>
  </si>
  <si>
    <t>Ống đong hình trụ 100 ml</t>
  </si>
  <si>
    <t>Bộ ống dẫn thủy tinh các loại</t>
  </si>
  <si>
    <t>Bộ nút cao su có lỗ và không có lỗ các loại</t>
  </si>
  <si>
    <t>Bát sứ</t>
  </si>
  <si>
    <t>Lọ thủy tinh miệng hẹp kèm ống hút nhỏ giọt</t>
  </si>
  <si>
    <t>Thìa xúc hóa chất</t>
  </si>
  <si>
    <t>Pipet (ống hút nhỏ giọt)</t>
  </si>
  <si>
    <t>Cân điện tử</t>
  </si>
  <si>
    <t>Nhiệt kế y tế</t>
  </si>
  <si>
    <t>Kẹp ống nghiệm</t>
  </si>
  <si>
    <t>Bộ học liệu điện tử, mô phỏng hỗ trợ dạy học môn Khoa học tự nhiên.</t>
  </si>
  <si>
    <t>TRANH/ẢNH</t>
  </si>
  <si>
    <t>Chất và sự biến đổi chất</t>
  </si>
  <si>
    <t>Các thể (trạng thái) của chất</t>
  </si>
  <si>
    <t>Sự đa dạng của chất</t>
  </si>
  <si>
    <t>Vật sống</t>
  </si>
  <si>
    <t>Tế bào - đơn vị cơ sở của sự sống</t>
  </si>
  <si>
    <t>So sánh tế bào thực vật, động vật</t>
  </si>
  <si>
    <t>So sánh tế bào nhân thực và nhân sơ</t>
  </si>
  <si>
    <t>Đa dạng thế giới sống</t>
  </si>
  <si>
    <t>Thực vật có mạch, có hạt (Hạt trần)</t>
  </si>
  <si>
    <t>Thực vật có mạch, có hạt, có hoa (Hạt kín)</t>
  </si>
  <si>
    <t>Đa dạng động vật không xương sống</t>
  </si>
  <si>
    <t>Đa dạng động vật có xương sống</t>
  </si>
  <si>
    <t>Năng lượng và sự biến đổi</t>
  </si>
  <si>
    <t>Sự tương tác của bề mặt hai vật</t>
  </si>
  <si>
    <t>Trái Đất và bầu trời</t>
  </si>
  <si>
    <t>Sự mọc lặn của Mặt Trời</t>
  </si>
  <si>
    <t>Một số hình dạng nhìn thấy của Mặt Trăng</t>
  </si>
  <si>
    <t>Hệ Mặt Trời</t>
  </si>
  <si>
    <t>Ngân Hà</t>
  </si>
  <si>
    <t>THIẾT BỊ, DỤNG CỤ, HÓA CHẤT THEO CHỦ ĐỀ</t>
  </si>
  <si>
    <t>Bộ thí nghiệm nóng chảy và đông đặc</t>
  </si>
  <si>
    <t>Oxygen (oxi) và không khí</t>
  </si>
  <si>
    <t>Bộ dụng cụ và hóa chất điều chế oxygen</t>
  </si>
  <si>
    <t>Bộ dụng cụ xác định thành phần phần trăm thể tích</t>
  </si>
  <si>
    <t>Chất tinh khiết, hỗn hợp, dung dịch</t>
  </si>
  <si>
    <t>Bộ dụng cụ và hóa chất thí nghiệm để phân biệt dung dịch; dung môi</t>
  </si>
  <si>
    <t>Tách chất ra khỏi hỗn hợp</t>
  </si>
  <si>
    <t>Bộ dụng cụ và hóa chất thí nghiệm tách chất</t>
  </si>
  <si>
    <t>Tế bào ~ đơn vị cơ sở của sự sống</t>
  </si>
  <si>
    <t>Bộ dụng cụ quan sát tế bào</t>
  </si>
  <si>
    <t>Bộ dụng cụ làm tiêu bản tế bào</t>
  </si>
  <si>
    <t>Bộ dụng cụ quan sát sinh vật đơn bào</t>
  </si>
  <si>
    <t>Bộ dụng cụ quan sát nguyên sinh vật</t>
  </si>
  <si>
    <t>Bộ dụng cụ quan sát nấm</t>
  </si>
  <si>
    <t>Bộ dụng cụ thu thập và quan sát sinh vật ngoài thiên nhiên</t>
  </si>
  <si>
    <t>Bộ dụng cụ đo chiều dài, thời gian, khối lượng, nhiệt độ</t>
  </si>
  <si>
    <t>Bộ dụng cụ minh họa lực không tiếp xúc</t>
  </si>
  <si>
    <t>Bộ thiết bị chứng minh lực cản của nước</t>
  </si>
  <si>
    <t>Bộ thiết bị thí nghiệm độ giãn lò xo</t>
  </si>
  <si>
    <t>BĂNG ĐĨA, PHẦN MỀM</t>
  </si>
  <si>
    <t>Video mô tả đa dạng thực vật</t>
  </si>
  <si>
    <t>Video mô tả đa dạng cá</t>
  </si>
  <si>
    <t>Video mô tả đa dạng lưỡng cư</t>
  </si>
  <si>
    <t>Video mô tả đa dạng bò sát</t>
  </si>
  <si>
    <t>Video mô tả đa dạng chim</t>
  </si>
  <si>
    <t>Video mô tả đa dạng thú</t>
  </si>
  <si>
    <t>Video mô tả đa dạng sinh học</t>
  </si>
  <si>
    <t>Video mô tả các nguyên nhân làm suy giảm đa dạng sinh học</t>
  </si>
  <si>
    <t>MÔN CÔNG NGHỆ</t>
  </si>
  <si>
    <t>VẬT LIỆU, DỤNG CỤ CƠ KHÍ</t>
  </si>
  <si>
    <t>VẬT LIỆU, DỤNG CỤ ĐIỆN, ĐIỆN TỬ</t>
  </si>
  <si>
    <t>Dụng cụ đo các đại lượng không điện.</t>
  </si>
  <si>
    <t>THIẾT BỊ CƠ BẢN</t>
  </si>
  <si>
    <t>Máy tính (để bàn hoặc xách tay)</t>
  </si>
  <si>
    <t>Máy chiếu (hoặc Màn hình hiển thị)</t>
  </si>
  <si>
    <t>THIẾT BỊ BẢO HỘ</t>
  </si>
  <si>
    <t>Găng tay bảo hộ lao động</t>
  </si>
  <si>
    <t>Nhà ở</t>
  </si>
  <si>
    <t>Vai trò và đặc điểm chung của nhà ở</t>
  </si>
  <si>
    <t>Kiến trúc nhà ở Việt Nam</t>
  </si>
  <si>
    <t>Xây dựng nhà ở</t>
  </si>
  <si>
    <t>Ngôi nhà thông minh</t>
  </si>
  <si>
    <t>Bảo quản và chế biến thực phẩm</t>
  </si>
  <si>
    <t>Thực phẩm trong gia đình</t>
  </si>
  <si>
    <t>Phương pháp bảo quản thực phẩm</t>
  </si>
  <si>
    <t>Phương pháp chế biến thực phẩm</t>
  </si>
  <si>
    <t>Trang phục và thời trang</t>
  </si>
  <si>
    <t>Trang phục và đời sống</t>
  </si>
  <si>
    <t>Thời trang trong cuộc sống</t>
  </si>
  <si>
    <t>3,3</t>
  </si>
  <si>
    <t>Lựa chọn và sử dụng trang phục</t>
  </si>
  <si>
    <t>Đồ dùng điện trong gia đình</t>
  </si>
  <si>
    <t>Nồi cơm điện</t>
  </si>
  <si>
    <t>Bếp điện</t>
  </si>
  <si>
    <t>Đèn điện</t>
  </si>
  <si>
    <t>MÔ HÌNH, MẪU VẬT</t>
  </si>
  <si>
    <t>Bộ dụng cụ chế biến món ăn không sử dụng nhiệt.</t>
  </si>
  <si>
    <t>Bộ dụng cụ tỉa hoa, trang trí món ăn.</t>
  </si>
  <si>
    <t>BĂNG/ĐĨA/PHẦN MỀM</t>
  </si>
  <si>
    <t>Vệ sinh an toàn thực phẩm trong gia đình.</t>
  </si>
  <si>
    <t>An toàn điện trong gia đình.</t>
  </si>
  <si>
    <t>Sử dụng năng lượng tiết kiệm, hiệu quả.</t>
  </si>
  <si>
    <t>MÔN TIN HỌC</t>
  </si>
  <si>
    <t>PHÒNG THỰC HÀNH TIN HỌC</t>
  </si>
  <si>
    <t>Máy tính để bàn hoặc máy tính xách tay</t>
  </si>
  <si>
    <t>Tủ lưu trữ</t>
  </si>
  <si>
    <t>Điều hòa nhiệt độ hoặc Quạt điện</t>
  </si>
  <si>
    <t>Bộ dụng cụ sửa chữa, bảo dưỡng máy tính cơ bản</t>
  </si>
  <si>
    <t>Bộ lưu điện</t>
  </si>
  <si>
    <t>PHẦN MỀM</t>
  </si>
  <si>
    <t>Tất cả các chủ đề</t>
  </si>
  <si>
    <t>Phần mềm tin học văn phòng</t>
  </si>
  <si>
    <t>Chủ đề: Ứng dụng tin học</t>
  </si>
  <si>
    <t>Phần mềm chỉnh sửa ảnh</t>
  </si>
  <si>
    <t>Phần mềm mô phỏng</t>
  </si>
  <si>
    <t>Phần mềm thiết kế video</t>
  </si>
  <si>
    <t>Chủ đề: Giải quyết vấn đề với sự trợ giúp của máy tính</t>
  </si>
  <si>
    <t>Phần mềm lập trình trực quan</t>
  </si>
  <si>
    <t>Chủ đề: Tổ chức lưu trữ, tìm kiếm và trao đổi thông tin</t>
  </si>
  <si>
    <t>Phần mềm tìm kiếm thông tin</t>
  </si>
  <si>
    <t>Phần mềm tạo thư điện tử</t>
  </si>
  <si>
    <t>Chủ đề: Mạng máy tính và Internet</t>
  </si>
  <si>
    <t>Switch/Hub</t>
  </si>
  <si>
    <t>Wireless Router/ Access Point</t>
  </si>
  <si>
    <t>Cáp mạng UTP</t>
  </si>
  <si>
    <t>Đầu bấm mạng</t>
  </si>
  <si>
    <t>MÔN GIÁO DỤC THỂ CHẤT</t>
  </si>
  <si>
    <t>Bơm</t>
  </si>
  <si>
    <t>Xà đơn</t>
  </si>
  <si>
    <t>Xà kép</t>
  </si>
  <si>
    <t>THIẾT BỊ THEO CHỦ ĐỀ</t>
  </si>
  <si>
    <r>
      <t> </t>
    </r>
    <r>
      <rPr>
        <b/>
        <sz val="12"/>
        <color theme="1"/>
        <rFont val="Times New Roman"/>
        <family val="1"/>
      </rPr>
      <t>Ném bóng</t>
    </r>
  </si>
  <si>
    <t>Quả bóng</t>
  </si>
  <si>
    <t>Lưới chắn bóng</t>
  </si>
  <si>
    <t>Chạy cự li ngắn</t>
  </si>
  <si>
    <t>Bàn đạp xuất phát</t>
  </si>
  <si>
    <t>Dây đích</t>
  </si>
  <si>
    <t>THIẾT BỊ THEO CHỦ ĐỀ TỰ CHỌN</t>
  </si>
  <si>
    <t>Bóng đá</t>
  </si>
  <si>
    <t>Bóng rổ</t>
  </si>
  <si>
    <t>Cột, bảng bóng rổ</t>
  </si>
  <si>
    <t>Bóng chuyền</t>
  </si>
  <si>
    <t>Cột và lưới</t>
  </si>
  <si>
    <t>Bóng bàn</t>
  </si>
  <si>
    <t>Bàn, lưới</t>
  </si>
  <si>
    <t>Cầu lông</t>
  </si>
  <si>
    <t>Cột, lưới</t>
  </si>
  <si>
    <t>Đá cầu</t>
  </si>
  <si>
    <t>Võ</t>
  </si>
  <si>
    <t>Đích đấm, đá (cầm tay)</t>
  </si>
  <si>
    <t>Thiết bị bảo hộ</t>
  </si>
  <si>
    <t>Thảm xốp</t>
  </si>
  <si>
    <t>Đẩy gậy</t>
  </si>
  <si>
    <t>Gậy</t>
  </si>
  <si>
    <t>Kéo co</t>
  </si>
  <si>
    <t>Cờ vua</t>
  </si>
  <si>
    <t>Bàn cờ, quân cờ</t>
  </si>
  <si>
    <t>Bàn và quân cờ treo tường</t>
  </si>
  <si>
    <t>Bơi</t>
  </si>
  <si>
    <t>Sào cứu hộ</t>
  </si>
  <si>
    <t>Phao cứu sinh</t>
  </si>
  <si>
    <t>Thể dục Aerobic</t>
  </si>
  <si>
    <t>Khiêu vũ thể thao</t>
  </si>
  <si>
    <t>MÔN NGHỆ THUẬT (ÂM NHẠC)</t>
  </si>
  <si>
    <t>Nhạc cụ thể hiện tiết tấu</t>
  </si>
  <si>
    <t>Trống nhỏ</t>
  </si>
  <si>
    <t>Song loan</t>
  </si>
  <si>
    <t>Thanh phách</t>
  </si>
  <si>
    <t>Triangle</t>
  </si>
  <si>
    <t>Tambourine</t>
  </si>
  <si>
    <t>Bells Instrument</t>
  </si>
  <si>
    <t>Maracas</t>
  </si>
  <si>
    <t>Woodblock</t>
  </si>
  <si>
    <t>Nhạc cụ thể hiện giai điệu, hoà âm</t>
  </si>
  <si>
    <t>Kèn phím</t>
  </si>
  <si>
    <t>Recorder</t>
  </si>
  <si>
    <t>Xylophone</t>
  </si>
  <si>
    <t>Ukulele</t>
  </si>
  <si>
    <t>Electric keyboard (đàn phím điện tử)</t>
  </si>
  <si>
    <t>Thiết bị dùng chung cho các nội dung</t>
  </si>
  <si>
    <t>MÔN NGHỆ THUẬT (MĨ THUẬT)</t>
  </si>
  <si>
    <t>Đèn chiếu sáng</t>
  </si>
  <si>
    <t>Giá để mẫu vẽ và dụng cụ học tập</t>
  </si>
  <si>
    <t>Bàn, ghế học mĩ thuật</t>
  </si>
  <si>
    <t>Bục, bệ</t>
  </si>
  <si>
    <t>Tủ/giá</t>
  </si>
  <si>
    <t>Mẫu vẽ</t>
  </si>
  <si>
    <t>Giá vẽ (3 chân hoặc chữ A)</t>
  </si>
  <si>
    <t>Bảng vẽ</t>
  </si>
  <si>
    <t>Bút lông</t>
  </si>
  <si>
    <t>Bâng pha màu</t>
  </si>
  <si>
    <t>Ống rửa bút</t>
  </si>
  <si>
    <t>Lô đồ họa (tranh in)</t>
  </si>
  <si>
    <t>Màn Goát (Gouache colour)</t>
  </si>
  <si>
    <t>Đất nặn</t>
  </si>
  <si>
    <t>TRANH ẢNH PHỤC VỤ KIẾN THỨC CƠ BẢN</t>
  </si>
  <si>
    <t>Bảng yếu tố và nguyên lý tạo hình</t>
  </si>
  <si>
    <t>Bộ tranh/ ảnh về di sản văn hóa nghệ thuật Việt Nam thời kì Tiền sử và Cổ đại</t>
  </si>
  <si>
    <t>Bộ tranh/ ảnh về di sản văn hóa nghệ thuật thế giới thời kì Tiền sử và Cổ đại</t>
  </si>
  <si>
    <t>Bộ tranh/ ảnh về mĩ thuật Việt Nam thời kì trung đại</t>
  </si>
  <si>
    <t>Bộ tranh/ảnh về mĩ thuật thế giới thời kì trung đại</t>
  </si>
  <si>
    <t>HOẠT ĐỘNG TRẢI NGHIỆM, HƯỚNG NGHIỆP</t>
  </si>
  <si>
    <t>Bộ thẻ về thiên tai, biến đổi khí hậu</t>
  </si>
  <si>
    <t>Bộ tranh về các hoạt động thiện nguyện, nhân đạo</t>
  </si>
  <si>
    <t>Bộ thẻ nghề truyền thống</t>
  </si>
  <si>
    <t>Hoạt động hướng vào bản thân</t>
  </si>
  <si>
    <t>Video về Giao tiếp ứng xử</t>
  </si>
  <si>
    <t>Hoạt động hướng đến tự nhiên</t>
  </si>
  <si>
    <t>Video về cảnh quan thiên nhiên Việt Nam</t>
  </si>
  <si>
    <t>Hoạt động hướng nghiệp</t>
  </si>
  <si>
    <t>Video về một số nghề truyền thống điển hình ở một vài địa phương</t>
  </si>
  <si>
    <t>Bộ dụng cụ lao động sân trường</t>
  </si>
  <si>
    <t>Bộ lều trại</t>
  </si>
  <si>
    <t>MÔN NGOẠI NGỮ</t>
  </si>
  <si>
    <t>Tranh về truyền thống quê hương</t>
  </si>
  <si>
    <t>Tranh về việc học tập tự giác tích cực của HS</t>
  </si>
  <si>
    <t>Chủ đề 5: Kĩ năng nhận thức, quản lí bản thân</t>
  </si>
  <si>
    <t>Tranh về cách ứng phó với tình huống căng thẳng</t>
  </si>
  <si>
    <t>Tranh về phòng chống bạo lực học đường</t>
  </si>
  <si>
    <t>Tranh thể hiện hoạt động quản lí tiền của HS</t>
  </si>
  <si>
    <t>Tranh về tệ nạn xã hội</t>
  </si>
  <si>
    <t>Video/clip về bảo tồn di sản văn hóa</t>
  </si>
  <si>
    <t>Tây Âu từ thế kỷ V đến thế kỷ XVI</t>
  </si>
  <si>
    <t>Các cuộc phát kiến địa lý</t>
  </si>
  <si>
    <t>Lược đồ thể hiện một số cuộc phát kiến địa lý, thế kỷ XV, XVI</t>
  </si>
  <si>
    <t>Văn hóa Phục hưng</t>
  </si>
  <si>
    <t>Phim tư liệu về Văn hóa Phục hưng</t>
  </si>
  <si>
    <t>Trung Quốc từ thế kỷ VII đến giữa thế kỷ XIX</t>
  </si>
  <si>
    <t>Phim tài liệu về một số thành tựu văn hóa tiêu biểu của Trung Quốc từ thế kỷ VII đến giữa thế kỷ XIX</t>
  </si>
  <si>
    <t>Đông Nam Á từ nửa sau thế kỷ X đến nửa đầu thế kỷ XVI</t>
  </si>
  <si>
    <t>Lược đồ Đông Nam Á và quốc gia ở Đông Nam Á</t>
  </si>
  <si>
    <t>Phim tài liệu giới thiệu về Luang Prabang và về vương quốc Lan Xang</t>
  </si>
  <si>
    <t>Việt Nam từ thế kỷ X đến giữa thế kỷ XVI</t>
  </si>
  <si>
    <t>Phim tài liệu thể hiện một số cuộc kháng chiến chống ngoại xâm trong lịch sử Việt Nam trong thời gian từ thế kỷ X đến giữa thế kỷ XVI</t>
  </si>
  <si>
    <t>Chủ đề: Châu Mỹ</t>
  </si>
  <si>
    <t>Thảm thực vật ở dãy Andes</t>
  </si>
  <si>
    <t>BẢN ĐỒ/LƯỢC ĐỒ</t>
  </si>
  <si>
    <t>Chủ đề: Châu Âu</t>
  </si>
  <si>
    <t>Bản đồ các nước châu Âu</t>
  </si>
  <si>
    <t>Bản đồ tự nhiên châu Âu</t>
  </si>
  <si>
    <t>Chủ đề: Châu Á</t>
  </si>
  <si>
    <t>Bản đồ các nước châu Á</t>
  </si>
  <si>
    <t>Bản đồ tự nhiên châu Á</t>
  </si>
  <si>
    <t>Chủ đề: Châu Phi</t>
  </si>
  <si>
    <t>Bản đồ các nước châu Phi</t>
  </si>
  <si>
    <t>Bản đồ tự nhiên châu Phi</t>
  </si>
  <si>
    <t>Bản đồ các nước châu Mỹ</t>
  </si>
  <si>
    <t>Bản đồ tự nhiên châu Mỹ</t>
  </si>
  <si>
    <t>Chủ đề: Châu Đại Dương</t>
  </si>
  <si>
    <t>Bản đồ các nước châu Đại Dương</t>
  </si>
  <si>
    <t>Bản đồ tự nhiên châu Đại Dương</t>
  </si>
  <si>
    <t>Chủ đề: Châu Nam Cực</t>
  </si>
  <si>
    <t>Bản đồ tự nhiên châu Nam Cực</t>
  </si>
  <si>
    <t>Rừng Amazon</t>
  </si>
  <si>
    <t>Kịch bản tác động của biến đổi khí hậu tới thiên nhiên châu Nam Cực</t>
  </si>
  <si>
    <t>Tốc độ</t>
  </si>
  <si>
    <t>Thiết bị “bắn tốc độ”</t>
  </si>
  <si>
    <t>Tranh mô tả ảnh hưởng của tốc độ trong an toàn giao thông.</t>
  </si>
  <si>
    <t>Từ trường của Trái Đất</t>
  </si>
  <si>
    <t>Trao đổi chất và chuyển hóa năng lượng ở sinh vật</t>
  </si>
  <si>
    <t>Trao đổi chất ở động vật</t>
  </si>
  <si>
    <t>Vận chuyển các chất ở người</t>
  </si>
  <si>
    <t>Sinh trưởng và phát triển ở sinh vật</t>
  </si>
  <si>
    <t>Vòng đời của động vật</t>
  </si>
  <si>
    <t>Sinh sản ở sinh vật</t>
  </si>
  <si>
    <t>Các hình thức sinh sản vô tính ở động vật</t>
  </si>
  <si>
    <t>Sinh sản hữu tính ở thực vật</t>
  </si>
  <si>
    <t>Năng lượng và biến đổi</t>
  </si>
  <si>
    <t>Thiết bị đo tốc độ</t>
  </si>
  <si>
    <t>Bộ dụng cụ thí nghiệm tạo âm thanh</t>
  </si>
  <si>
    <t>Bộ dụng cụ thí nghiệm về sóng âm</t>
  </si>
  <si>
    <t>Bộ dụng cụ thí nghiệm thu năng lượng ánh sáng</t>
  </si>
  <si>
    <t>Bộ dụng cụ thí nghiệm về ánh sáng</t>
  </si>
  <si>
    <t>Bộ dụng cụ thí nghiệm về nam châm vĩnh cửu</t>
  </si>
  <si>
    <t>Bộ dụng cụ chế tạo nam châm</t>
  </si>
  <si>
    <t>Bộ thí nghiệm từ phổ</t>
  </si>
  <si>
    <t>Trao đổi chất và chuyển hoá năng lượng ở sinh vật</t>
  </si>
  <si>
    <t>Bộ dụng cụ thí nghiệm quang hợp</t>
  </si>
  <si>
    <t>Bộ dụng cụ thí nghiệm hô hấp tế bào</t>
  </si>
  <si>
    <t>Bộ dụng cụ chứng minh thân vận chuyển nước</t>
  </si>
  <si>
    <t>Bộ thí nghiệm chứng minh lá thoát hơi nước</t>
  </si>
  <si>
    <t>Phần mềm mô phỏng 3D về mô hình nguyên tử của Rutherford- Bohr</t>
  </si>
  <si>
    <t>Phần mềm mô phỏng 3D: Mô hình một số mẫu đơn chất và hợp chất</t>
  </si>
  <si>
    <t>Video mô tả ảnh hưởng của tốc độ trong an toàn giao thông.</t>
  </si>
  <si>
    <t>Video mô tả độ cao và tần số âm thanh</t>
  </si>
  <si>
    <t>Phần mềm 3D mô phỏng cách âm thanh truyền đi trong các môi trường khác nhau.</t>
  </si>
  <si>
    <t>Phần mềm 3D mô phỏng sự phản xạ.</t>
  </si>
  <si>
    <t>Phần mềm 3D mô phỏng từ trường Trái Đất</t>
  </si>
  <si>
    <t>Phần mềm 3D từ phổ, đường sức từ của nam châm</t>
  </si>
  <si>
    <t>Phần mềm 3D mô phỏng con đường trao đổi nước ở thực vật</t>
  </si>
  <si>
    <t>Cảm ứng ở sinh vật</t>
  </si>
  <si>
    <t>Video về cảm ứng ở thực vật</t>
  </si>
  <si>
    <t>Video về tập tính ở động vật</t>
  </si>
  <si>
    <t>Video về sự sinh trưởng và phát triển ở thực vật</t>
  </si>
  <si>
    <t>Video về các vòng đời của động vật</t>
  </si>
  <si>
    <t>Sinh sản vô tính ở sinh vật</t>
  </si>
  <si>
    <t>Video về giâm, chiết, ghép cây</t>
  </si>
  <si>
    <t>Mở đầu về trồng trọt</t>
  </si>
  <si>
    <t>Mô hình trồng trọt công nghệ cao.</t>
  </si>
  <si>
    <t>Quy trình sản xuất trong trồng trọt</t>
  </si>
  <si>
    <t>Quy trình trồng trọt</t>
  </si>
  <si>
    <t>Mở đầu về chăn nuôi</t>
  </si>
  <si>
    <t>Một số vật nuôi đặc trưng theo vùng miền.</t>
  </si>
  <si>
    <t>Nuôi thủy sản</t>
  </si>
  <si>
    <t>Một số loài thủy sản có giá trị kinh tế cao</t>
  </si>
  <si>
    <t>Bộ dụng cụ giâm cành</t>
  </si>
  <si>
    <t>Thiết bị đo nhiệt độ nước</t>
  </si>
  <si>
    <t>Đĩa đo độ trong của nước (đĩa Secchi)</t>
  </si>
  <si>
    <t>Thùng nhựa đựng nước</t>
  </si>
  <si>
    <r>
      <t> </t>
    </r>
    <r>
      <rPr>
        <b/>
        <sz val="12"/>
        <color theme="1"/>
        <rFont val="Times New Roman"/>
        <family val="1"/>
      </rPr>
      <t>Nhảy xa</t>
    </r>
  </si>
  <si>
    <t>Ván dậm nhảy</t>
  </si>
  <si>
    <t>Dụng cụ xới cát</t>
  </si>
  <si>
    <t>Bàn trang san cát</t>
  </si>
  <si>
    <t>Video về một số tình huống nguy hiểm</t>
  </si>
  <si>
    <t>Hoạt động hướng đến xã hội</t>
  </si>
  <si>
    <t>Video về một số hành vi giao tiếp ứng xử có văn hóa khi tham gia các hoạt động trong cộng đồng</t>
  </si>
  <si>
    <r>
      <t>Hình ảnh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cảnh quan môi trường núi cao</t>
    </r>
  </si>
  <si>
    <r>
      <t>Mangan đioxit (MnO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</si>
  <si>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Dung dịch amoniac (NH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 đặc</t>
    </r>
  </si>
  <si>
    <r>
      <t>Axit sunfuric 98% (H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</si>
  <si>
    <r>
      <t>Đồng (II) sunfat ngậm nước  (CuSO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.5H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O) </t>
    </r>
  </si>
  <si>
    <r>
      <t>Kali pemanganat  (KMnO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)</t>
    </r>
  </si>
  <si>
    <r>
      <t>Canxi cacbonat  (CaCO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</si>
  <si>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Natri cacbonat (Na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CO</t>
    </r>
    <r>
      <rPr>
        <vertAlign val="subscript"/>
        <sz val="12"/>
        <color theme="1"/>
        <rFont val="Times New Roman"/>
        <family val="1"/>
      </rPr>
      <t xml:space="preserve">3 </t>
    </r>
    <r>
      <rPr>
        <sz val="12"/>
        <color theme="1"/>
        <rFont val="Times New Roman"/>
        <family val="1"/>
      </rPr>
      <t>.10H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O)</t>
    </r>
  </si>
  <si>
    <r>
      <t>Kali clorat  (KClO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</si>
  <si>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Ancol etylic 96</t>
    </r>
    <r>
      <rPr>
        <vertAlign val="superscript"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1"/>
      </rPr>
      <t xml:space="preserve">  (C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OH)</t>
    </r>
  </si>
  <si>
    <r>
      <t>Iốt (I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</si>
  <si>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Dung dịch nước Brom (Br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</si>
  <si>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Đồng (II) clorua  (CuCl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</si>
  <si>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Kali cacbonat  (K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</si>
  <si>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Natri hidrocacbonat (NaHCO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) </t>
    </r>
  </si>
  <si>
    <r>
      <t>Bari clorua  (BaCl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</si>
  <si>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Sắt (III ) clorua  (FeCl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.6H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O)</t>
    </r>
  </si>
  <si>
    <r>
      <t>Canxi clorua  (CaCl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.6H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O)</t>
    </r>
  </si>
  <si>
    <r>
      <t>Kali nitrat  (KNO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</si>
  <si>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Bạc nitrat  (AgNO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</si>
  <si>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Natri sunfat  (Na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.10H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O)</t>
    </r>
  </si>
  <si>
    <r>
      <t>Canxi cacbua  (CaC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</si>
  <si>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Natri axetat  (CH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COONa)</t>
    </r>
  </si>
  <si>
    <r>
      <t>Benzen (C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)</t>
    </r>
  </si>
  <si>
    <r>
      <t>Axit axetic 65% (CH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COOH)</t>
    </r>
  </si>
  <si>
    <t>PHỤ LỤC I</t>
  </si>
  <si>
    <t>ĐỊNH MỨC LAO ĐỘNG CHƯƠNG TRÌNH GIÁO DỤC TRUNG HỌC CƠ SỞ</t>
  </si>
  <si>
    <t>(Ban hành kèm theo Quyết định số    /QĐ-UBND ngày    tháng 3 năm 2022 của Ủy ban nhân dân tỉnh Lâm Đồng)</t>
  </si>
  <si>
    <t>TT</t>
  </si>
  <si>
    <t>Hạng trường</t>
  </si>
  <si>
    <t>Tổng số học sinh</t>
  </si>
  <si>
    <t>Lao động trực tiếp</t>
  </si>
  <si>
    <t>Lao động gián tiếp (Quản lý, hành chính)</t>
  </si>
  <si>
    <t>Định
mức
lao
động/
Học
sinh</t>
  </si>
  <si>
    <t>Trong đó</t>
  </si>
  <si>
    <t>Định mức giáo viên/ lớp</t>
  </si>
  <si>
    <t>Định mức GV/HS</t>
  </si>
  <si>
    <t>Chi tiết gồm</t>
  </si>
  <si>
    <t>Định mức lao động gián tiếp/
Học sinh</t>
  </si>
  <si>
    <t xml:space="preserve">Tỷ lệ (%) lao động trực tiếp </t>
  </si>
  <si>
    <t xml:space="preserve">Tỷ lệ (%) lao động gián tiếp </t>
  </si>
  <si>
    <t>Hiệu trưởng</t>
  </si>
  <si>
    <t>Phó Hiệu trưởng</t>
  </si>
  <si>
    <t>Thư viện, thiết bị; Công nghệ thông tin</t>
  </si>
  <si>
    <t>Kế toán, văn thư, Thủ quỹ, Y tế, nhân viên khác</t>
  </si>
  <si>
    <t>Cộng</t>
  </si>
  <si>
    <t>5=4/2</t>
  </si>
  <si>
    <t>12=11/3</t>
  </si>
  <si>
    <t>13=5+12</t>
  </si>
  <si>
    <t>14=5/13</t>
  </si>
  <si>
    <t>15=12/13</t>
  </si>
  <si>
    <t>TRƯỜNG CÓ TỪ  28 LỚP TRỞ LÊN (TP, ĐỒNG BẰNG), HOẶC 19 LỚP TRỞ LÊN VÙNG NÚI</t>
  </si>
  <si>
    <t>Trường PT THCS</t>
  </si>
  <si>
    <t>Trường PT DTNT THCS</t>
  </si>
  <si>
    <t>Trường THCS khuyết tật</t>
  </si>
  <si>
    <t>TRƯỜNG CÓ DƯỚI  28 LỚP (TP, ĐỒNG BẰNG), HOẶC DƯỚI 19 LỚP VÙNG NÚI</t>
  </si>
  <si>
    <t>Tổng
phụ
trách
đội
TNTP
HCM</t>
  </si>
  <si>
    <r>
      <t>Số</t>
    </r>
    <r>
      <rPr>
        <sz val="12"/>
        <color rgb="FF333333"/>
        <rFont val="Times New Roman"/>
        <family val="1"/>
      </rPr>
      <t> </t>
    </r>
    <r>
      <rPr>
        <b/>
        <sz val="12"/>
        <color rgb="FF333333"/>
        <rFont val="Times New Roman"/>
        <family val="1"/>
      </rPr>
      <t>HS/
lớp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</si>
</sst>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i/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5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/>
    <xf numFmtId="0" fontId="20" fillId="2" borderId="8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tabSelected="1" workbookViewId="0">
      <selection activeCell="D5" sqref="D5:D7"/>
    </sheetView>
  </sheetViews>
  <sheetFormatPr defaultColWidth="9.14453125" defaultRowHeight="14.25" x14ac:dyDescent="0.15"/>
  <cols>
    <col min="1" max="1" width="3.765625" style="69" customWidth="1"/>
    <col min="2" max="2" width="24.88671875" style="69" customWidth="1"/>
    <col min="3" max="17" width="7.3984375" style="69" customWidth="1"/>
    <col min="18" max="16384" width="9.14453125" style="69"/>
  </cols>
  <sheetData>
    <row r="1" spans="1:17" x14ac:dyDescent="0.15">
      <c r="A1" s="82" t="s">
        <v>1191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15">
      <c r="A2" s="82" t="s">
        <v>1192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x14ac:dyDescent="0.15">
      <c r="A3" s="83" t="s">
        <v>1193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x14ac:dyDescent="0.15">
      <c r="A4" s="70"/>
      <c r="B4" s="71"/>
      <c r="C4" s="71"/>
      <c r="D4" s="71"/>
      <c r="E4" s="71"/>
      <c r="F4" s="71"/>
      <c r="G4" s="71"/>
      <c r="H4" s="71"/>
    </row>
    <row r="5" spans="1:17" x14ac:dyDescent="0.15">
      <c r="A5" s="81" t="s">
        <v>1194</v>
      </c>
      <c r="B5" s="81" t="s">
        <v>1195</v>
      </c>
      <c r="C5" s="81" t="s">
        <v>3</v>
      </c>
      <c r="D5" s="81" t="s">
        <v>1223</v>
      </c>
      <c r="E5" s="81" t="s">
        <v>1196</v>
      </c>
      <c r="F5" s="81" t="s">
        <v>1197</v>
      </c>
      <c r="G5" s="81"/>
      <c r="H5" s="81" t="s">
        <v>1198</v>
      </c>
      <c r="I5" s="81"/>
      <c r="J5" s="81"/>
      <c r="K5" s="81"/>
      <c r="L5" s="81"/>
      <c r="M5" s="81"/>
      <c r="N5" s="81"/>
      <c r="O5" s="81" t="s">
        <v>1199</v>
      </c>
      <c r="P5" s="81" t="s">
        <v>1200</v>
      </c>
      <c r="Q5" s="81"/>
    </row>
    <row r="6" spans="1:17" x14ac:dyDescent="0.15">
      <c r="A6" s="81"/>
      <c r="B6" s="81"/>
      <c r="C6" s="81"/>
      <c r="D6" s="81"/>
      <c r="E6" s="81"/>
      <c r="F6" s="81" t="s">
        <v>1201</v>
      </c>
      <c r="G6" s="81" t="s">
        <v>1202</v>
      </c>
      <c r="H6" s="81" t="s">
        <v>1203</v>
      </c>
      <c r="I6" s="81"/>
      <c r="J6" s="81"/>
      <c r="K6" s="81"/>
      <c r="L6" s="81"/>
      <c r="M6" s="81"/>
      <c r="N6" s="81" t="s">
        <v>1204</v>
      </c>
      <c r="O6" s="81"/>
      <c r="P6" s="81" t="s">
        <v>1205</v>
      </c>
      <c r="Q6" s="81" t="s">
        <v>1206</v>
      </c>
    </row>
    <row r="7" spans="1:17" ht="133.5" x14ac:dyDescent="0.15">
      <c r="A7" s="81"/>
      <c r="B7" s="81"/>
      <c r="C7" s="81"/>
      <c r="D7" s="81"/>
      <c r="E7" s="81"/>
      <c r="F7" s="81"/>
      <c r="G7" s="81"/>
      <c r="H7" s="72" t="s">
        <v>1207</v>
      </c>
      <c r="I7" s="72" t="s">
        <v>1208</v>
      </c>
      <c r="J7" s="72" t="s">
        <v>1209</v>
      </c>
      <c r="K7" s="72" t="s">
        <v>1210</v>
      </c>
      <c r="L7" s="72" t="s">
        <v>1222</v>
      </c>
      <c r="M7" s="72" t="s">
        <v>1211</v>
      </c>
      <c r="N7" s="81"/>
      <c r="O7" s="81"/>
      <c r="P7" s="81"/>
      <c r="Q7" s="81"/>
    </row>
    <row r="8" spans="1:17" ht="27" x14ac:dyDescent="0.15">
      <c r="A8" s="73" t="s">
        <v>638</v>
      </c>
      <c r="B8" s="73" t="s">
        <v>752</v>
      </c>
      <c r="C8" s="73">
        <v>1</v>
      </c>
      <c r="D8" s="73">
        <v>2</v>
      </c>
      <c r="E8" s="73">
        <v>3</v>
      </c>
      <c r="F8" s="73">
        <v>4</v>
      </c>
      <c r="G8" s="73" t="s">
        <v>1212</v>
      </c>
      <c r="H8" s="73">
        <v>6</v>
      </c>
      <c r="I8" s="73">
        <v>7</v>
      </c>
      <c r="J8" s="73">
        <v>8</v>
      </c>
      <c r="K8" s="73">
        <v>9</v>
      </c>
      <c r="L8" s="73">
        <v>10</v>
      </c>
      <c r="M8" s="73">
        <v>11</v>
      </c>
      <c r="N8" s="73" t="s">
        <v>1213</v>
      </c>
      <c r="O8" s="73" t="s">
        <v>1214</v>
      </c>
      <c r="P8" s="73" t="s">
        <v>1215</v>
      </c>
      <c r="Q8" s="73" t="s">
        <v>1216</v>
      </c>
    </row>
    <row r="9" spans="1:17" x14ac:dyDescent="0.15">
      <c r="A9" s="72" t="s">
        <v>33</v>
      </c>
      <c r="B9" s="78" t="s">
        <v>1217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17" x14ac:dyDescent="0.15">
      <c r="A10" s="73">
        <v>1</v>
      </c>
      <c r="B10" s="74" t="s">
        <v>1218</v>
      </c>
      <c r="C10" s="75">
        <v>21</v>
      </c>
      <c r="D10" s="75">
        <v>45</v>
      </c>
      <c r="E10" s="75">
        <f>C10*D10</f>
        <v>945</v>
      </c>
      <c r="F10" s="73">
        <v>1.9</v>
      </c>
      <c r="G10" s="73">
        <f>ROUND((F10/D10),3)</f>
        <v>4.2000000000000003E-2</v>
      </c>
      <c r="H10" s="73">
        <v>1</v>
      </c>
      <c r="I10" s="73">
        <v>2</v>
      </c>
      <c r="J10" s="73">
        <v>3</v>
      </c>
      <c r="K10" s="73">
        <v>3</v>
      </c>
      <c r="L10" s="73">
        <v>1</v>
      </c>
      <c r="M10" s="73">
        <f>SUM(H10:L10)</f>
        <v>10</v>
      </c>
      <c r="N10" s="73">
        <f>ROUND((M10/E10),3)</f>
        <v>1.0999999999999999E-2</v>
      </c>
      <c r="O10" s="73">
        <f>G10+N10</f>
        <v>5.3000000000000005E-2</v>
      </c>
      <c r="P10" s="76">
        <f>ROUND((G10/O10),3)</f>
        <v>0.79200000000000004</v>
      </c>
      <c r="Q10" s="76">
        <f>ROUND((N10/O10),3)</f>
        <v>0.20799999999999999</v>
      </c>
    </row>
    <row r="11" spans="1:17" x14ac:dyDescent="0.15">
      <c r="A11" s="73">
        <v>2</v>
      </c>
      <c r="B11" s="74" t="s">
        <v>1219</v>
      </c>
      <c r="C11" s="75">
        <v>10</v>
      </c>
      <c r="D11" s="75">
        <v>45</v>
      </c>
      <c r="E11" s="75">
        <f>C11*D11</f>
        <v>450</v>
      </c>
      <c r="F11" s="73">
        <v>2.2000000000000002</v>
      </c>
      <c r="G11" s="73">
        <f>ROUND((F11/D11),3)</f>
        <v>4.9000000000000002E-2</v>
      </c>
      <c r="H11" s="73">
        <v>1</v>
      </c>
      <c r="I11" s="73">
        <v>2</v>
      </c>
      <c r="J11" s="73">
        <v>3</v>
      </c>
      <c r="K11" s="73">
        <f>4+2</f>
        <v>6</v>
      </c>
      <c r="L11" s="73">
        <v>1</v>
      </c>
      <c r="M11" s="73">
        <f>SUM(H11:L11)</f>
        <v>13</v>
      </c>
      <c r="N11" s="73">
        <f>ROUND((M11/E11),3)</f>
        <v>2.9000000000000001E-2</v>
      </c>
      <c r="O11" s="73">
        <f>G11+N11</f>
        <v>7.8E-2</v>
      </c>
      <c r="P11" s="76">
        <f>ROUND((G11/O11),3)</f>
        <v>0.628</v>
      </c>
      <c r="Q11" s="76">
        <f>ROUND((N11/O11),3)</f>
        <v>0.372</v>
      </c>
    </row>
    <row r="12" spans="1:17" x14ac:dyDescent="0.15">
      <c r="A12" s="73">
        <v>3</v>
      </c>
      <c r="B12" s="74" t="s">
        <v>1220</v>
      </c>
      <c r="C12" s="75">
        <v>11</v>
      </c>
      <c r="D12" s="77">
        <v>15</v>
      </c>
      <c r="E12" s="75">
        <f>C12*D12</f>
        <v>165</v>
      </c>
      <c r="F12" s="73">
        <v>2.2000000000000002</v>
      </c>
      <c r="G12" s="73">
        <f>ROUND((F12/D12),3)</f>
        <v>0.14699999999999999</v>
      </c>
      <c r="H12" s="73">
        <v>1</v>
      </c>
      <c r="I12" s="73">
        <v>2</v>
      </c>
      <c r="J12" s="73">
        <v>1</v>
      </c>
      <c r="K12" s="73">
        <f>4+2+4</f>
        <v>10</v>
      </c>
      <c r="L12" s="73">
        <v>1</v>
      </c>
      <c r="M12" s="73">
        <f>SUM(H12:L12)</f>
        <v>15</v>
      </c>
      <c r="N12" s="73">
        <f>ROUND((M12/E12),3)</f>
        <v>9.0999999999999998E-2</v>
      </c>
      <c r="O12" s="73">
        <f>G12+N12</f>
        <v>0.23799999999999999</v>
      </c>
      <c r="P12" s="73">
        <f>ROUND((G12/O12),3)</f>
        <v>0.61799999999999999</v>
      </c>
      <c r="Q12" s="73">
        <f>ROUND((N12/O12),3)</f>
        <v>0.38200000000000001</v>
      </c>
    </row>
    <row r="13" spans="1:17" x14ac:dyDescent="0.15">
      <c r="A13" s="72" t="s">
        <v>74</v>
      </c>
      <c r="B13" s="78" t="s">
        <v>1221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x14ac:dyDescent="0.15">
      <c r="A14" s="73">
        <v>1</v>
      </c>
      <c r="B14" s="74" t="s">
        <v>1218</v>
      </c>
      <c r="C14" s="75">
        <v>15</v>
      </c>
      <c r="D14" s="75">
        <v>45</v>
      </c>
      <c r="E14" s="75">
        <f>C14*D14</f>
        <v>675</v>
      </c>
      <c r="F14" s="73">
        <v>1.9</v>
      </c>
      <c r="G14" s="73">
        <f>ROUND((F14/D14),3)</f>
        <v>4.2000000000000003E-2</v>
      </c>
      <c r="H14" s="73">
        <v>1</v>
      </c>
      <c r="I14" s="73">
        <v>1</v>
      </c>
      <c r="J14" s="73">
        <v>2</v>
      </c>
      <c r="K14" s="73">
        <v>3</v>
      </c>
      <c r="L14" s="73">
        <v>1</v>
      </c>
      <c r="M14" s="73">
        <f>SUM(H14:L14)</f>
        <v>8</v>
      </c>
      <c r="N14" s="73">
        <f>ROUND((M14/E14),3)</f>
        <v>1.2E-2</v>
      </c>
      <c r="O14" s="73">
        <f>G14+N14</f>
        <v>5.4000000000000006E-2</v>
      </c>
      <c r="P14" s="73">
        <f>ROUND((G14/O14),3)</f>
        <v>0.77800000000000002</v>
      </c>
      <c r="Q14" s="73">
        <f>ROUND((N14/O14),3)</f>
        <v>0.222</v>
      </c>
    </row>
    <row r="15" spans="1:17" x14ac:dyDescent="0.15">
      <c r="A15" s="73">
        <v>2</v>
      </c>
      <c r="B15" s="74" t="s">
        <v>1219</v>
      </c>
      <c r="C15" s="75">
        <v>10</v>
      </c>
      <c r="D15" s="75">
        <v>45</v>
      </c>
      <c r="E15" s="75">
        <f>C15*D15</f>
        <v>450</v>
      </c>
      <c r="F15" s="73">
        <v>2.2000000000000002</v>
      </c>
      <c r="G15" s="73">
        <f>ROUND((F15/D15),3)</f>
        <v>4.9000000000000002E-2</v>
      </c>
      <c r="H15" s="73">
        <v>1</v>
      </c>
      <c r="I15" s="73">
        <v>2</v>
      </c>
      <c r="J15" s="73">
        <v>2</v>
      </c>
      <c r="K15" s="73">
        <f>4+2</f>
        <v>6</v>
      </c>
      <c r="L15" s="73">
        <v>1</v>
      </c>
      <c r="M15" s="73">
        <f>SUM(H15:L15)</f>
        <v>12</v>
      </c>
      <c r="N15" s="73">
        <f>ROUND((M15/E15),3)</f>
        <v>2.7E-2</v>
      </c>
      <c r="O15" s="73">
        <f>G15+N15</f>
        <v>7.5999999999999998E-2</v>
      </c>
      <c r="P15" s="73">
        <f>ROUND((G15/O15),3)</f>
        <v>0.64500000000000002</v>
      </c>
      <c r="Q15" s="73">
        <f>ROUND((N15/O15),3)</f>
        <v>0.35499999999999998</v>
      </c>
    </row>
    <row r="16" spans="1:17" x14ac:dyDescent="0.15">
      <c r="A16" s="73">
        <v>3</v>
      </c>
      <c r="B16" s="74" t="s">
        <v>1220</v>
      </c>
      <c r="C16" s="75">
        <v>11</v>
      </c>
      <c r="D16" s="77">
        <v>15</v>
      </c>
      <c r="E16" s="75">
        <f>C16*D16</f>
        <v>165</v>
      </c>
      <c r="F16" s="73">
        <v>2.2000000000000002</v>
      </c>
      <c r="G16" s="73">
        <f>ROUND((F16/D16),3)</f>
        <v>0.14699999999999999</v>
      </c>
      <c r="H16" s="73">
        <v>1</v>
      </c>
      <c r="I16" s="73">
        <v>2</v>
      </c>
      <c r="J16" s="73">
        <v>1</v>
      </c>
      <c r="K16" s="73">
        <f>4+2+4</f>
        <v>10</v>
      </c>
      <c r="L16" s="73">
        <v>1</v>
      </c>
      <c r="M16" s="73">
        <f>SUM(H16:L16)</f>
        <v>15</v>
      </c>
      <c r="N16" s="73">
        <f>ROUND((M16/E16),3)</f>
        <v>9.0999999999999998E-2</v>
      </c>
      <c r="O16" s="76">
        <f>G16+N16</f>
        <v>0.23799999999999999</v>
      </c>
      <c r="P16" s="76">
        <f>ROUND((G16/O16),3)</f>
        <v>0.61799999999999999</v>
      </c>
      <c r="Q16" s="73">
        <f>ROUND((N16/O16),3)</f>
        <v>0.38200000000000001</v>
      </c>
    </row>
  </sheetData>
  <mergeCells count="20">
    <mergeCell ref="A1:Q1"/>
    <mergeCell ref="A2:Q2"/>
    <mergeCell ref="A3:Q3"/>
    <mergeCell ref="A5:A7"/>
    <mergeCell ref="B5:B7"/>
    <mergeCell ref="C5:C7"/>
    <mergeCell ref="D5:D7"/>
    <mergeCell ref="E5:E7"/>
    <mergeCell ref="F5:G5"/>
    <mergeCell ref="H5:N5"/>
    <mergeCell ref="B9:Q9"/>
    <mergeCell ref="B13:Q13"/>
    <mergeCell ref="O5:O7"/>
    <mergeCell ref="P5:Q5"/>
    <mergeCell ref="F6:F7"/>
    <mergeCell ref="G6:G7"/>
    <mergeCell ref="H6:M6"/>
    <mergeCell ref="N6:N7"/>
    <mergeCell ref="P6:P7"/>
    <mergeCell ref="Q6:Q7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47"/>
  <sheetViews>
    <sheetView topLeftCell="A934" workbookViewId="0">
      <selection activeCell="E944" sqref="E944"/>
    </sheetView>
  </sheetViews>
  <sheetFormatPr defaultColWidth="8.875" defaultRowHeight="13.5" x14ac:dyDescent="0.2"/>
  <cols>
    <col min="1" max="1" width="4.83984375" style="3" customWidth="1"/>
    <col min="2" max="2" width="37.80078125" style="2" customWidth="1"/>
    <col min="3" max="5" width="7.93359375" style="3" customWidth="1"/>
    <col min="6" max="6" width="7.93359375" style="2" customWidth="1"/>
    <col min="7" max="7" width="8.875" style="2"/>
    <col min="8" max="8" width="11.56640625" style="2" customWidth="1"/>
    <col min="9" max="9" width="10.35546875" style="2" customWidth="1"/>
    <col min="10" max="16384" width="8.875" style="2"/>
  </cols>
  <sheetData>
    <row r="1" spans="1:9" ht="14.25" x14ac:dyDescent="0.2">
      <c r="A1" s="84" t="s">
        <v>633</v>
      </c>
      <c r="B1" s="84"/>
      <c r="C1" s="84"/>
      <c r="D1" s="84"/>
      <c r="E1" s="84"/>
      <c r="F1" s="84"/>
      <c r="G1" s="84"/>
      <c r="H1" s="84"/>
      <c r="I1" s="84"/>
    </row>
    <row r="2" spans="1:9" ht="21" customHeight="1" x14ac:dyDescent="0.2">
      <c r="A2" s="84" t="s">
        <v>644</v>
      </c>
      <c r="B2" s="84"/>
      <c r="C2" s="84"/>
      <c r="D2" s="84"/>
      <c r="E2" s="84"/>
      <c r="F2" s="84"/>
      <c r="G2" s="84"/>
      <c r="H2" s="84"/>
      <c r="I2" s="84"/>
    </row>
    <row r="3" spans="1:9" ht="29.25" customHeight="1" x14ac:dyDescent="0.2">
      <c r="A3" s="85"/>
      <c r="B3" s="85"/>
      <c r="C3" s="85"/>
      <c r="D3" s="85"/>
      <c r="E3" s="85"/>
      <c r="F3" s="85"/>
      <c r="G3" s="85"/>
      <c r="H3" s="85"/>
      <c r="I3" s="85"/>
    </row>
    <row r="5" spans="1:9" ht="56.25" x14ac:dyDescent="0.15">
      <c r="A5" s="4" t="s">
        <v>0</v>
      </c>
      <c r="B5" s="4" t="s">
        <v>1</v>
      </c>
      <c r="C5" s="4" t="s">
        <v>643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</row>
    <row r="6" spans="1:9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5" t="s">
        <v>646</v>
      </c>
      <c r="H6" s="5">
        <v>8</v>
      </c>
      <c r="I6" s="5" t="s">
        <v>642</v>
      </c>
    </row>
    <row r="7" spans="1:9" ht="14.25" x14ac:dyDescent="0.15">
      <c r="A7" s="18"/>
      <c r="B7" s="68" t="s">
        <v>693</v>
      </c>
      <c r="C7" s="18"/>
      <c r="D7" s="19"/>
      <c r="E7" s="18"/>
      <c r="F7" s="18"/>
      <c r="G7" s="18"/>
      <c r="H7" s="18"/>
      <c r="I7" s="18"/>
    </row>
    <row r="8" spans="1:9" ht="14.25" x14ac:dyDescent="0.15">
      <c r="A8" s="18"/>
      <c r="B8" s="15" t="s">
        <v>698</v>
      </c>
      <c r="C8" s="18"/>
      <c r="D8" s="19"/>
      <c r="E8" s="18"/>
      <c r="F8" s="18"/>
      <c r="G8" s="18"/>
      <c r="H8" s="18"/>
      <c r="I8" s="18"/>
    </row>
    <row r="9" spans="1:9" ht="14.25" x14ac:dyDescent="0.15">
      <c r="A9" s="10"/>
      <c r="B9" s="15" t="s">
        <v>699</v>
      </c>
      <c r="C9" s="10"/>
      <c r="D9" s="6"/>
      <c r="E9" s="10"/>
      <c r="F9" s="10"/>
      <c r="G9" s="10"/>
      <c r="H9" s="10"/>
      <c r="I9" s="10"/>
    </row>
    <row r="10" spans="1:9" ht="14.25" x14ac:dyDescent="0.15">
      <c r="A10" s="10"/>
      <c r="B10" s="15" t="s">
        <v>700</v>
      </c>
      <c r="C10" s="10"/>
      <c r="D10" s="6"/>
      <c r="E10" s="10"/>
      <c r="F10" s="10"/>
      <c r="G10" s="10"/>
      <c r="H10" s="10"/>
      <c r="I10" s="10"/>
    </row>
    <row r="11" spans="1:9" ht="27" x14ac:dyDescent="0.15">
      <c r="A11" s="6">
        <v>1</v>
      </c>
      <c r="B11" s="20" t="s">
        <v>701</v>
      </c>
      <c r="C11" s="6">
        <v>1</v>
      </c>
      <c r="D11" s="6">
        <v>6</v>
      </c>
      <c r="E11" s="6">
        <v>3</v>
      </c>
      <c r="F11" s="6">
        <f>E11*45</f>
        <v>135</v>
      </c>
      <c r="G11" s="6">
        <f>ROUND(C11/F11,3)</f>
        <v>7.0000000000000001E-3</v>
      </c>
      <c r="H11" s="6">
        <v>5</v>
      </c>
      <c r="I11" s="6">
        <f>ROUND(G11/H11,4)</f>
        <v>1.4E-3</v>
      </c>
    </row>
    <row r="12" spans="1:9" ht="27" x14ac:dyDescent="0.15">
      <c r="A12" s="6"/>
      <c r="B12" s="20" t="s">
        <v>702</v>
      </c>
      <c r="C12" s="6">
        <v>1</v>
      </c>
      <c r="D12" s="6">
        <v>6</v>
      </c>
      <c r="E12" s="6">
        <v>3</v>
      </c>
      <c r="F12" s="6">
        <f t="shared" ref="F12:F26" si="0">E12*45</f>
        <v>135</v>
      </c>
      <c r="G12" s="6">
        <f t="shared" ref="G12:G26" si="1">ROUND(C12/F12,3)</f>
        <v>7.0000000000000001E-3</v>
      </c>
      <c r="H12" s="6">
        <v>5</v>
      </c>
      <c r="I12" s="6">
        <f t="shared" ref="I12:I26" si="2">ROUND(G12/H12,4)</f>
        <v>1.4E-3</v>
      </c>
    </row>
    <row r="13" spans="1:9" ht="27" x14ac:dyDescent="0.15">
      <c r="A13" s="6">
        <v>2</v>
      </c>
      <c r="B13" s="20" t="s">
        <v>703</v>
      </c>
      <c r="C13" s="6">
        <v>1</v>
      </c>
      <c r="D13" s="6">
        <v>6</v>
      </c>
      <c r="E13" s="6">
        <v>3</v>
      </c>
      <c r="F13" s="6">
        <f t="shared" si="0"/>
        <v>135</v>
      </c>
      <c r="G13" s="6">
        <f t="shared" si="1"/>
        <v>7.0000000000000001E-3</v>
      </c>
      <c r="H13" s="6">
        <v>5</v>
      </c>
      <c r="I13" s="6">
        <f t="shared" si="2"/>
        <v>1.4E-3</v>
      </c>
    </row>
    <row r="14" spans="1:9" ht="27" x14ac:dyDescent="0.15">
      <c r="A14" s="6">
        <v>3</v>
      </c>
      <c r="B14" s="20" t="s">
        <v>704</v>
      </c>
      <c r="C14" s="6">
        <v>1</v>
      </c>
      <c r="D14" s="6">
        <v>6</v>
      </c>
      <c r="E14" s="6">
        <v>3</v>
      </c>
      <c r="F14" s="6">
        <f t="shared" si="0"/>
        <v>135</v>
      </c>
      <c r="G14" s="6">
        <f t="shared" si="1"/>
        <v>7.0000000000000001E-3</v>
      </c>
      <c r="H14" s="6">
        <v>5</v>
      </c>
      <c r="I14" s="6">
        <f t="shared" si="2"/>
        <v>1.4E-3</v>
      </c>
    </row>
    <row r="15" spans="1:9" ht="40.5" x14ac:dyDescent="0.15">
      <c r="A15" s="6">
        <v>4</v>
      </c>
      <c r="B15" s="20" t="s">
        <v>705</v>
      </c>
      <c r="C15" s="6">
        <v>1</v>
      </c>
      <c r="D15" s="6">
        <v>6</v>
      </c>
      <c r="E15" s="6">
        <v>3</v>
      </c>
      <c r="F15" s="6">
        <f t="shared" si="0"/>
        <v>135</v>
      </c>
      <c r="G15" s="6">
        <f t="shared" si="1"/>
        <v>7.0000000000000001E-3</v>
      </c>
      <c r="H15" s="6">
        <v>5</v>
      </c>
      <c r="I15" s="6">
        <f t="shared" si="2"/>
        <v>1.4E-3</v>
      </c>
    </row>
    <row r="16" spans="1:9" ht="27" x14ac:dyDescent="0.15">
      <c r="A16" s="6">
        <v>5</v>
      </c>
      <c r="B16" s="20" t="s">
        <v>706</v>
      </c>
      <c r="C16" s="6">
        <v>1</v>
      </c>
      <c r="D16" s="6">
        <v>6</v>
      </c>
      <c r="E16" s="6">
        <v>3</v>
      </c>
      <c r="F16" s="6">
        <f t="shared" si="0"/>
        <v>135</v>
      </c>
      <c r="G16" s="6">
        <f t="shared" si="1"/>
        <v>7.0000000000000001E-3</v>
      </c>
      <c r="H16" s="6">
        <v>5</v>
      </c>
      <c r="I16" s="6">
        <f t="shared" si="2"/>
        <v>1.4E-3</v>
      </c>
    </row>
    <row r="17" spans="1:9" ht="14.25" x14ac:dyDescent="0.15">
      <c r="A17" s="6"/>
      <c r="B17" s="15" t="s">
        <v>707</v>
      </c>
      <c r="C17" s="6"/>
      <c r="D17" s="6"/>
      <c r="E17" s="6"/>
      <c r="F17" s="6"/>
      <c r="G17" s="6"/>
      <c r="H17" s="6"/>
      <c r="I17" s="6"/>
    </row>
    <row r="18" spans="1:9" ht="40.5" x14ac:dyDescent="0.15">
      <c r="A18" s="6">
        <v>6</v>
      </c>
      <c r="B18" s="20" t="s">
        <v>708</v>
      </c>
      <c r="C18" s="6">
        <v>1</v>
      </c>
      <c r="D18" s="6">
        <v>6</v>
      </c>
      <c r="E18" s="6">
        <v>3</v>
      </c>
      <c r="F18" s="6">
        <f t="shared" si="0"/>
        <v>135</v>
      </c>
      <c r="G18" s="6">
        <f t="shared" si="1"/>
        <v>7.0000000000000001E-3</v>
      </c>
      <c r="H18" s="6">
        <v>5</v>
      </c>
      <c r="I18" s="6">
        <f t="shared" si="2"/>
        <v>1.4E-3</v>
      </c>
    </row>
    <row r="19" spans="1:9" ht="27" x14ac:dyDescent="0.15">
      <c r="A19" s="6">
        <v>7</v>
      </c>
      <c r="B19" s="20" t="s">
        <v>709</v>
      </c>
      <c r="C19" s="6">
        <v>1</v>
      </c>
      <c r="D19" s="6">
        <v>6</v>
      </c>
      <c r="E19" s="6">
        <v>3</v>
      </c>
      <c r="F19" s="6">
        <f t="shared" si="0"/>
        <v>135</v>
      </c>
      <c r="G19" s="6">
        <f t="shared" si="1"/>
        <v>7.0000000000000001E-3</v>
      </c>
      <c r="H19" s="6">
        <v>5</v>
      </c>
      <c r="I19" s="6">
        <f t="shared" si="2"/>
        <v>1.4E-3</v>
      </c>
    </row>
    <row r="20" spans="1:9" ht="14.25" x14ac:dyDescent="0.2">
      <c r="A20" s="87" t="s">
        <v>74</v>
      </c>
      <c r="B20" s="15" t="s">
        <v>710</v>
      </c>
      <c r="C20" s="6"/>
      <c r="D20" s="6"/>
      <c r="E20" s="7"/>
      <c r="F20" s="6"/>
      <c r="G20" s="6"/>
      <c r="H20" s="6"/>
      <c r="I20" s="6"/>
    </row>
    <row r="21" spans="1:9" ht="14.25" x14ac:dyDescent="0.15">
      <c r="A21" s="87"/>
      <c r="B21" s="15" t="s">
        <v>711</v>
      </c>
      <c r="C21" s="6"/>
      <c r="D21" s="6"/>
      <c r="E21" s="7"/>
      <c r="F21" s="6"/>
      <c r="G21" s="6"/>
      <c r="H21" s="6"/>
      <c r="I21" s="6"/>
    </row>
    <row r="22" spans="1:9" ht="14.25" x14ac:dyDescent="0.15">
      <c r="A22" s="6">
        <v>1</v>
      </c>
      <c r="B22" s="20" t="s">
        <v>485</v>
      </c>
      <c r="C22" s="6">
        <v>1</v>
      </c>
      <c r="D22" s="6" t="s">
        <v>683</v>
      </c>
      <c r="E22" s="6">
        <v>6</v>
      </c>
      <c r="F22" s="6">
        <f t="shared" si="0"/>
        <v>270</v>
      </c>
      <c r="G22" s="6">
        <f t="shared" si="1"/>
        <v>4.0000000000000001E-3</v>
      </c>
      <c r="H22" s="6">
        <v>5</v>
      </c>
      <c r="I22" s="6">
        <f t="shared" si="2"/>
        <v>8.0000000000000004E-4</v>
      </c>
    </row>
    <row r="23" spans="1:9" ht="27" x14ac:dyDescent="0.15">
      <c r="A23" s="6">
        <v>2</v>
      </c>
      <c r="B23" s="20" t="s">
        <v>712</v>
      </c>
      <c r="C23" s="6">
        <v>1</v>
      </c>
      <c r="D23" s="6" t="s">
        <v>683</v>
      </c>
      <c r="E23" s="6">
        <v>6</v>
      </c>
      <c r="F23" s="6">
        <f t="shared" si="0"/>
        <v>270</v>
      </c>
      <c r="G23" s="6">
        <f t="shared" si="1"/>
        <v>4.0000000000000001E-3</v>
      </c>
      <c r="H23" s="6">
        <v>5</v>
      </c>
      <c r="I23" s="6">
        <f t="shared" si="2"/>
        <v>8.0000000000000004E-4</v>
      </c>
    </row>
    <row r="24" spans="1:9" ht="27" x14ac:dyDescent="0.15">
      <c r="A24" s="6">
        <v>3</v>
      </c>
      <c r="B24" s="20" t="s">
        <v>713</v>
      </c>
      <c r="C24" s="6">
        <v>1</v>
      </c>
      <c r="D24" s="6" t="s">
        <v>683</v>
      </c>
      <c r="E24" s="6">
        <v>6</v>
      </c>
      <c r="F24" s="6">
        <f t="shared" si="0"/>
        <v>270</v>
      </c>
      <c r="G24" s="6">
        <f t="shared" si="1"/>
        <v>4.0000000000000001E-3</v>
      </c>
      <c r="H24" s="6">
        <v>5</v>
      </c>
      <c r="I24" s="6">
        <f t="shared" si="2"/>
        <v>8.0000000000000004E-4</v>
      </c>
    </row>
    <row r="25" spans="1:9" ht="27" x14ac:dyDescent="0.15">
      <c r="A25" s="6">
        <v>4</v>
      </c>
      <c r="B25" s="20" t="s">
        <v>714</v>
      </c>
      <c r="C25" s="6">
        <v>1</v>
      </c>
      <c r="D25" s="6" t="s">
        <v>683</v>
      </c>
      <c r="E25" s="6">
        <v>6</v>
      </c>
      <c r="F25" s="6">
        <f t="shared" si="0"/>
        <v>270</v>
      </c>
      <c r="G25" s="6">
        <f t="shared" si="1"/>
        <v>4.0000000000000001E-3</v>
      </c>
      <c r="H25" s="6">
        <v>5</v>
      </c>
      <c r="I25" s="6">
        <f t="shared" si="2"/>
        <v>8.0000000000000004E-4</v>
      </c>
    </row>
    <row r="26" spans="1:9" ht="27" x14ac:dyDescent="0.15">
      <c r="A26" s="6">
        <v>5</v>
      </c>
      <c r="B26" s="20" t="s">
        <v>715</v>
      </c>
      <c r="C26" s="6">
        <v>1</v>
      </c>
      <c r="D26" s="6" t="s">
        <v>683</v>
      </c>
      <c r="E26" s="6">
        <v>6</v>
      </c>
      <c r="F26" s="6">
        <f t="shared" si="0"/>
        <v>270</v>
      </c>
      <c r="G26" s="6">
        <f t="shared" si="1"/>
        <v>4.0000000000000001E-3</v>
      </c>
      <c r="H26" s="6">
        <v>5</v>
      </c>
      <c r="I26" s="6">
        <f t="shared" si="2"/>
        <v>8.0000000000000004E-4</v>
      </c>
    </row>
    <row r="27" spans="1:9" ht="14.25" x14ac:dyDescent="0.15">
      <c r="A27" s="6"/>
      <c r="B27" s="15" t="s">
        <v>694</v>
      </c>
      <c r="C27" s="6"/>
      <c r="D27" s="6"/>
      <c r="E27" s="6"/>
      <c r="F27" s="6"/>
      <c r="G27" s="6"/>
      <c r="H27" s="6"/>
      <c r="I27" s="6"/>
    </row>
    <row r="28" spans="1:9" ht="14.25" x14ac:dyDescent="0.2">
      <c r="A28" s="8"/>
      <c r="B28" s="9" t="s">
        <v>681</v>
      </c>
      <c r="C28" s="10"/>
      <c r="D28" s="10"/>
      <c r="E28" s="11"/>
      <c r="F28" s="11"/>
      <c r="G28" s="11"/>
      <c r="H28" s="11"/>
      <c r="I28" s="11"/>
    </row>
    <row r="29" spans="1:9" ht="27" x14ac:dyDescent="0.15">
      <c r="A29" s="6">
        <v>1</v>
      </c>
      <c r="B29" s="20" t="s">
        <v>682</v>
      </c>
      <c r="C29" s="6">
        <v>1</v>
      </c>
      <c r="D29" s="6" t="s">
        <v>683</v>
      </c>
      <c r="E29" s="6">
        <v>6</v>
      </c>
      <c r="F29" s="6">
        <f>E29*45</f>
        <v>270</v>
      </c>
      <c r="G29" s="12">
        <f>C29/F29</f>
        <v>3.7037037037037038E-3</v>
      </c>
      <c r="H29" s="6">
        <v>5</v>
      </c>
      <c r="I29" s="13">
        <f>G29/H29</f>
        <v>7.4074074074074081E-4</v>
      </c>
    </row>
    <row r="30" spans="1:9" ht="27" x14ac:dyDescent="0.15">
      <c r="A30" s="6">
        <v>2</v>
      </c>
      <c r="B30" s="20" t="s">
        <v>684</v>
      </c>
      <c r="C30" s="6">
        <v>1</v>
      </c>
      <c r="D30" s="6" t="s">
        <v>683</v>
      </c>
      <c r="E30" s="6">
        <v>6</v>
      </c>
      <c r="F30" s="6">
        <f t="shared" ref="F30:F39" si="3">E30*45</f>
        <v>270</v>
      </c>
      <c r="G30" s="12">
        <f t="shared" ref="G30:G39" si="4">C30/F30</f>
        <v>3.7037037037037038E-3</v>
      </c>
      <c r="H30" s="6">
        <v>5</v>
      </c>
      <c r="I30" s="13">
        <f t="shared" ref="I30:I39" si="5">G30/H30</f>
        <v>7.4074074074074081E-4</v>
      </c>
    </row>
    <row r="31" spans="1:9" ht="14.25" x14ac:dyDescent="0.15">
      <c r="A31" s="6">
        <v>3</v>
      </c>
      <c r="B31" s="20" t="s">
        <v>685</v>
      </c>
      <c r="C31" s="6">
        <v>1</v>
      </c>
      <c r="D31" s="6" t="s">
        <v>683</v>
      </c>
      <c r="E31" s="6">
        <v>6</v>
      </c>
      <c r="F31" s="6">
        <f t="shared" si="3"/>
        <v>270</v>
      </c>
      <c r="G31" s="12">
        <f t="shared" si="4"/>
        <v>3.7037037037037038E-3</v>
      </c>
      <c r="H31" s="6">
        <v>5</v>
      </c>
      <c r="I31" s="13">
        <f t="shared" si="5"/>
        <v>7.4074074074074081E-4</v>
      </c>
    </row>
    <row r="32" spans="1:9" ht="14.25" x14ac:dyDescent="0.2">
      <c r="A32" s="8"/>
      <c r="B32" s="9" t="s">
        <v>686</v>
      </c>
      <c r="C32" s="10"/>
      <c r="D32" s="10"/>
      <c r="E32" s="11"/>
      <c r="F32" s="6"/>
      <c r="G32" s="12"/>
      <c r="H32" s="6"/>
      <c r="I32" s="13"/>
    </row>
    <row r="33" spans="1:9" ht="14.25" x14ac:dyDescent="0.15">
      <c r="A33" s="10" t="s">
        <v>33</v>
      </c>
      <c r="B33" s="15" t="s">
        <v>687</v>
      </c>
      <c r="C33" s="10"/>
      <c r="D33" s="10"/>
      <c r="E33" s="11"/>
      <c r="F33" s="6"/>
      <c r="G33" s="12"/>
      <c r="H33" s="6"/>
      <c r="I33" s="13"/>
    </row>
    <row r="34" spans="1:9" ht="14.25" x14ac:dyDescent="0.15">
      <c r="A34" s="10">
        <v>1</v>
      </c>
      <c r="B34" s="15" t="s">
        <v>688</v>
      </c>
      <c r="C34" s="10"/>
      <c r="D34" s="10"/>
      <c r="E34" s="11"/>
      <c r="F34" s="6"/>
      <c r="G34" s="12"/>
      <c r="H34" s="6"/>
      <c r="I34" s="13"/>
    </row>
    <row r="35" spans="1:9" ht="14.25" x14ac:dyDescent="0.15">
      <c r="A35" s="10">
        <v>1.1000000000000001</v>
      </c>
      <c r="B35" s="20" t="s">
        <v>689</v>
      </c>
      <c r="C35" s="6">
        <v>1</v>
      </c>
      <c r="D35" s="6" t="s">
        <v>683</v>
      </c>
      <c r="E35" s="6">
        <v>6</v>
      </c>
      <c r="F35" s="6">
        <f t="shared" si="3"/>
        <v>270</v>
      </c>
      <c r="G35" s="12">
        <f t="shared" si="4"/>
        <v>3.7037037037037038E-3</v>
      </c>
      <c r="H35" s="6">
        <v>5</v>
      </c>
      <c r="I35" s="13">
        <f t="shared" si="5"/>
        <v>7.4074074074074081E-4</v>
      </c>
    </row>
    <row r="36" spans="1:9" ht="27" x14ac:dyDescent="0.15">
      <c r="A36" s="10">
        <v>1.2</v>
      </c>
      <c r="B36" s="20" t="s">
        <v>690</v>
      </c>
      <c r="C36" s="6">
        <v>1</v>
      </c>
      <c r="D36" s="6">
        <v>7</v>
      </c>
      <c r="E36" s="6">
        <v>3</v>
      </c>
      <c r="F36" s="6">
        <f t="shared" si="3"/>
        <v>135</v>
      </c>
      <c r="G36" s="12">
        <f t="shared" si="4"/>
        <v>7.4074074074074077E-3</v>
      </c>
      <c r="H36" s="6">
        <v>5</v>
      </c>
      <c r="I36" s="13">
        <f t="shared" si="5"/>
        <v>1.4814814814814816E-3</v>
      </c>
    </row>
    <row r="37" spans="1:9" ht="30" x14ac:dyDescent="0.2">
      <c r="A37" s="10" t="s">
        <v>74</v>
      </c>
      <c r="B37" s="15" t="s">
        <v>691</v>
      </c>
      <c r="C37" s="10"/>
      <c r="D37" s="10"/>
      <c r="E37" s="11"/>
      <c r="F37" s="6"/>
      <c r="G37" s="12"/>
      <c r="H37" s="6"/>
      <c r="I37" s="13"/>
    </row>
    <row r="38" spans="1:9" ht="14.25" x14ac:dyDescent="0.15">
      <c r="A38" s="10">
        <v>1</v>
      </c>
      <c r="B38" s="20" t="s">
        <v>692</v>
      </c>
      <c r="C38" s="6">
        <v>1</v>
      </c>
      <c r="D38" s="6" t="s">
        <v>683</v>
      </c>
      <c r="E38" s="6">
        <v>6</v>
      </c>
      <c r="F38" s="6">
        <f t="shared" si="3"/>
        <v>270</v>
      </c>
      <c r="G38" s="12">
        <f t="shared" si="4"/>
        <v>3.7037037037037038E-3</v>
      </c>
      <c r="H38" s="6">
        <v>5</v>
      </c>
      <c r="I38" s="13">
        <f t="shared" si="5"/>
        <v>7.4074074074074081E-4</v>
      </c>
    </row>
    <row r="39" spans="1:9" ht="14.25" x14ac:dyDescent="0.15">
      <c r="A39" s="10">
        <v>2</v>
      </c>
      <c r="B39" s="20" t="s">
        <v>692</v>
      </c>
      <c r="C39" s="6">
        <v>1</v>
      </c>
      <c r="D39" s="6" t="s">
        <v>683</v>
      </c>
      <c r="E39" s="6">
        <v>6</v>
      </c>
      <c r="F39" s="6">
        <f t="shared" si="3"/>
        <v>270</v>
      </c>
      <c r="G39" s="12">
        <f t="shared" si="4"/>
        <v>3.7037037037037038E-3</v>
      </c>
      <c r="H39" s="6">
        <v>5</v>
      </c>
      <c r="I39" s="13">
        <f t="shared" si="5"/>
        <v>7.4074074074074081E-4</v>
      </c>
    </row>
    <row r="40" spans="1:9" ht="14.25" x14ac:dyDescent="0.15">
      <c r="A40" s="10"/>
      <c r="B40" s="15" t="s">
        <v>716</v>
      </c>
      <c r="C40" s="6"/>
      <c r="D40" s="6"/>
      <c r="E40" s="6"/>
      <c r="F40" s="6"/>
      <c r="G40" s="12"/>
      <c r="H40" s="6"/>
      <c r="I40" s="13"/>
    </row>
    <row r="41" spans="1:9" ht="14.25" x14ac:dyDescent="0.15">
      <c r="A41" s="10"/>
      <c r="B41" s="15" t="s">
        <v>717</v>
      </c>
      <c r="C41" s="6"/>
      <c r="D41" s="6"/>
      <c r="E41" s="6"/>
      <c r="F41" s="6"/>
      <c r="G41" s="12"/>
      <c r="H41" s="6"/>
      <c r="I41" s="13"/>
    </row>
    <row r="42" spans="1:9" ht="14.25" x14ac:dyDescent="0.15">
      <c r="A42" s="21">
        <v>1</v>
      </c>
      <c r="B42" s="20" t="s">
        <v>718</v>
      </c>
      <c r="C42" s="7">
        <v>1</v>
      </c>
      <c r="D42" s="21" t="s">
        <v>683</v>
      </c>
      <c r="E42" s="21">
        <v>6</v>
      </c>
      <c r="F42" s="6">
        <f t="shared" ref="F42:F66" si="6">E42*45</f>
        <v>270</v>
      </c>
      <c r="G42" s="12">
        <f t="shared" ref="G42:G47" si="7">C42/F42</f>
        <v>3.7037037037037038E-3</v>
      </c>
      <c r="H42" s="6">
        <v>5</v>
      </c>
      <c r="I42" s="13">
        <f t="shared" ref="I42:I47" si="8">G42/H42</f>
        <v>7.4074074074074081E-4</v>
      </c>
    </row>
    <row r="43" spans="1:9" ht="27" x14ac:dyDescent="0.15">
      <c r="A43" s="21">
        <v>2</v>
      </c>
      <c r="B43" s="20" t="s">
        <v>719</v>
      </c>
      <c r="C43" s="7">
        <v>1</v>
      </c>
      <c r="D43" s="21" t="s">
        <v>683</v>
      </c>
      <c r="E43" s="21">
        <v>6</v>
      </c>
      <c r="F43" s="6">
        <f t="shared" si="6"/>
        <v>270</v>
      </c>
      <c r="G43" s="12">
        <f t="shared" si="7"/>
        <v>3.7037037037037038E-3</v>
      </c>
      <c r="H43" s="6">
        <v>5</v>
      </c>
      <c r="I43" s="13">
        <f t="shared" si="8"/>
        <v>7.4074074074074081E-4</v>
      </c>
    </row>
    <row r="44" spans="1:9" ht="27" x14ac:dyDescent="0.15">
      <c r="A44" s="21">
        <v>3</v>
      </c>
      <c r="B44" s="20" t="s">
        <v>720</v>
      </c>
      <c r="C44" s="7">
        <v>1</v>
      </c>
      <c r="D44" s="21" t="s">
        <v>683</v>
      </c>
      <c r="E44" s="21">
        <v>6</v>
      </c>
      <c r="F44" s="6">
        <f t="shared" si="6"/>
        <v>270</v>
      </c>
      <c r="G44" s="12">
        <f t="shared" si="7"/>
        <v>3.7037037037037038E-3</v>
      </c>
      <c r="H44" s="6">
        <v>5</v>
      </c>
      <c r="I44" s="13">
        <f t="shared" si="8"/>
        <v>7.4074074074074081E-4</v>
      </c>
    </row>
    <row r="45" spans="1:9" ht="27" x14ac:dyDescent="0.15">
      <c r="A45" s="21">
        <v>4</v>
      </c>
      <c r="B45" s="20" t="s">
        <v>721</v>
      </c>
      <c r="C45" s="7">
        <v>1</v>
      </c>
      <c r="D45" s="21" t="s">
        <v>683</v>
      </c>
      <c r="E45" s="21">
        <v>6</v>
      </c>
      <c r="F45" s="6">
        <f t="shared" si="6"/>
        <v>270</v>
      </c>
      <c r="G45" s="12">
        <f t="shared" si="7"/>
        <v>3.7037037037037038E-3</v>
      </c>
      <c r="H45" s="6">
        <v>5</v>
      </c>
      <c r="I45" s="13">
        <f t="shared" si="8"/>
        <v>7.4074074074074081E-4</v>
      </c>
    </row>
    <row r="46" spans="1:9" ht="15" customHeight="1" x14ac:dyDescent="0.15">
      <c r="A46" s="21">
        <v>5</v>
      </c>
      <c r="B46" s="20" t="s">
        <v>722</v>
      </c>
      <c r="C46" s="7">
        <v>1</v>
      </c>
      <c r="D46" s="21" t="s">
        <v>683</v>
      </c>
      <c r="E46" s="21">
        <v>6</v>
      </c>
      <c r="F46" s="6">
        <f t="shared" si="6"/>
        <v>270</v>
      </c>
      <c r="G46" s="12">
        <f t="shared" si="7"/>
        <v>3.7037037037037038E-3</v>
      </c>
      <c r="H46" s="6">
        <v>5</v>
      </c>
      <c r="I46" s="13">
        <f t="shared" si="8"/>
        <v>7.4074074074074081E-4</v>
      </c>
    </row>
    <row r="47" spans="1:9" ht="54" x14ac:dyDescent="0.15">
      <c r="A47" s="21">
        <v>6</v>
      </c>
      <c r="B47" s="20" t="s">
        <v>723</v>
      </c>
      <c r="C47" s="7">
        <v>1</v>
      </c>
      <c r="D47" s="21" t="s">
        <v>683</v>
      </c>
      <c r="E47" s="21">
        <v>6</v>
      </c>
      <c r="F47" s="6">
        <f t="shared" si="6"/>
        <v>270</v>
      </c>
      <c r="G47" s="12">
        <f t="shared" si="7"/>
        <v>3.7037037037037038E-3</v>
      </c>
      <c r="H47" s="6">
        <v>5</v>
      </c>
      <c r="I47" s="13">
        <f t="shared" si="8"/>
        <v>7.4074074074074081E-4</v>
      </c>
    </row>
    <row r="48" spans="1:9" ht="14.25" x14ac:dyDescent="0.15">
      <c r="A48" s="10"/>
      <c r="B48" s="15" t="s">
        <v>724</v>
      </c>
      <c r="C48" s="6"/>
      <c r="D48" s="6"/>
      <c r="E48" s="6"/>
      <c r="F48" s="6"/>
      <c r="G48" s="12"/>
      <c r="H48" s="6"/>
      <c r="I48" s="13"/>
    </row>
    <row r="49" spans="1:9" ht="27" x14ac:dyDescent="0.15">
      <c r="A49" s="6">
        <v>1</v>
      </c>
      <c r="B49" s="20" t="s">
        <v>725</v>
      </c>
      <c r="C49" s="7">
        <v>1</v>
      </c>
      <c r="D49" s="21" t="s">
        <v>683</v>
      </c>
      <c r="E49" s="21">
        <v>6</v>
      </c>
      <c r="F49" s="6">
        <f t="shared" si="6"/>
        <v>270</v>
      </c>
      <c r="G49" s="12">
        <f t="shared" ref="G49:G57" si="9">C49/F49</f>
        <v>3.7037037037037038E-3</v>
      </c>
      <c r="H49" s="6">
        <v>5</v>
      </c>
      <c r="I49" s="13">
        <f t="shared" ref="I49:I57" si="10">G49/H49</f>
        <v>7.4074074074074081E-4</v>
      </c>
    </row>
    <row r="50" spans="1:9" ht="14.25" x14ac:dyDescent="0.15">
      <c r="A50" s="6">
        <v>2</v>
      </c>
      <c r="B50" s="20" t="s">
        <v>726</v>
      </c>
      <c r="C50" s="7">
        <v>1</v>
      </c>
      <c r="D50" s="21" t="s">
        <v>683</v>
      </c>
      <c r="E50" s="21">
        <v>6</v>
      </c>
      <c r="F50" s="6">
        <f t="shared" si="6"/>
        <v>270</v>
      </c>
      <c r="G50" s="12">
        <f t="shared" si="9"/>
        <v>3.7037037037037038E-3</v>
      </c>
      <c r="H50" s="6">
        <v>5</v>
      </c>
      <c r="I50" s="13">
        <f t="shared" si="10"/>
        <v>7.4074074074074081E-4</v>
      </c>
    </row>
    <row r="51" spans="1:9" ht="14.25" x14ac:dyDescent="0.15">
      <c r="A51" s="6">
        <v>3</v>
      </c>
      <c r="B51" s="20" t="s">
        <v>727</v>
      </c>
      <c r="C51" s="7">
        <v>1</v>
      </c>
      <c r="D51" s="21" t="s">
        <v>683</v>
      </c>
      <c r="E51" s="21">
        <v>6</v>
      </c>
      <c r="F51" s="6">
        <f t="shared" si="6"/>
        <v>270</v>
      </c>
      <c r="G51" s="12">
        <f t="shared" si="9"/>
        <v>3.7037037037037038E-3</v>
      </c>
      <c r="H51" s="6">
        <v>5</v>
      </c>
      <c r="I51" s="13">
        <f t="shared" si="10"/>
        <v>7.4074074074074081E-4</v>
      </c>
    </row>
    <row r="52" spans="1:9" ht="14.25" x14ac:dyDescent="0.15">
      <c r="A52" s="6">
        <v>4</v>
      </c>
      <c r="B52" s="20" t="s">
        <v>728</v>
      </c>
      <c r="C52" s="7">
        <v>1</v>
      </c>
      <c r="D52" s="21" t="s">
        <v>683</v>
      </c>
      <c r="E52" s="21">
        <v>6</v>
      </c>
      <c r="F52" s="6">
        <f t="shared" si="6"/>
        <v>270</v>
      </c>
      <c r="G52" s="12">
        <f t="shared" si="9"/>
        <v>3.7037037037037038E-3</v>
      </c>
      <c r="H52" s="6">
        <v>5</v>
      </c>
      <c r="I52" s="13">
        <f t="shared" si="10"/>
        <v>7.4074074074074081E-4</v>
      </c>
    </row>
    <row r="53" spans="1:9" ht="14.25" x14ac:dyDescent="0.15">
      <c r="A53" s="6">
        <v>5</v>
      </c>
      <c r="B53" s="20" t="s">
        <v>729</v>
      </c>
      <c r="C53" s="7">
        <v>1</v>
      </c>
      <c r="D53" s="21" t="s">
        <v>683</v>
      </c>
      <c r="E53" s="21">
        <v>6</v>
      </c>
      <c r="F53" s="6">
        <f t="shared" si="6"/>
        <v>270</v>
      </c>
      <c r="G53" s="12">
        <f t="shared" si="9"/>
        <v>3.7037037037037038E-3</v>
      </c>
      <c r="H53" s="6">
        <v>5</v>
      </c>
      <c r="I53" s="13">
        <f t="shared" si="10"/>
        <v>7.4074074074074081E-4</v>
      </c>
    </row>
    <row r="54" spans="1:9" ht="27" x14ac:dyDescent="0.15">
      <c r="A54" s="6">
        <v>6</v>
      </c>
      <c r="B54" s="20" t="s">
        <v>730</v>
      </c>
      <c r="C54" s="7">
        <v>1</v>
      </c>
      <c r="D54" s="21" t="s">
        <v>683</v>
      </c>
      <c r="E54" s="21">
        <v>6</v>
      </c>
      <c r="F54" s="6">
        <f t="shared" si="6"/>
        <v>270</v>
      </c>
      <c r="G54" s="12">
        <f t="shared" si="9"/>
        <v>3.7037037037037038E-3</v>
      </c>
      <c r="H54" s="6">
        <v>5</v>
      </c>
      <c r="I54" s="13">
        <f t="shared" si="10"/>
        <v>7.4074074074074081E-4</v>
      </c>
    </row>
    <row r="55" spans="1:9" ht="14.25" x14ac:dyDescent="0.15">
      <c r="A55" s="6">
        <v>7</v>
      </c>
      <c r="B55" s="20" t="s">
        <v>731</v>
      </c>
      <c r="C55" s="7">
        <v>1</v>
      </c>
      <c r="D55" s="21" t="s">
        <v>683</v>
      </c>
      <c r="E55" s="21">
        <v>6</v>
      </c>
      <c r="F55" s="6">
        <f t="shared" si="6"/>
        <v>270</v>
      </c>
      <c r="G55" s="12">
        <f t="shared" si="9"/>
        <v>3.7037037037037038E-3</v>
      </c>
      <c r="H55" s="6">
        <v>5</v>
      </c>
      <c r="I55" s="13">
        <f t="shared" si="10"/>
        <v>7.4074074074074081E-4</v>
      </c>
    </row>
    <row r="56" spans="1:9" ht="14.25" x14ac:dyDescent="0.15">
      <c r="A56" s="6">
        <v>8</v>
      </c>
      <c r="B56" s="20" t="s">
        <v>732</v>
      </c>
      <c r="C56" s="7">
        <v>1</v>
      </c>
      <c r="D56" s="21" t="s">
        <v>683</v>
      </c>
      <c r="E56" s="21">
        <v>6</v>
      </c>
      <c r="F56" s="6">
        <f t="shared" si="6"/>
        <v>270</v>
      </c>
      <c r="G56" s="12">
        <f t="shared" si="9"/>
        <v>3.7037037037037038E-3</v>
      </c>
      <c r="H56" s="6">
        <v>5</v>
      </c>
      <c r="I56" s="13">
        <f t="shared" si="10"/>
        <v>7.4074074074074081E-4</v>
      </c>
    </row>
    <row r="57" spans="1:9" ht="14.25" x14ac:dyDescent="0.15">
      <c r="A57" s="6">
        <v>9</v>
      </c>
      <c r="B57" s="20" t="s">
        <v>733</v>
      </c>
      <c r="C57" s="7">
        <v>1</v>
      </c>
      <c r="D57" s="21" t="s">
        <v>683</v>
      </c>
      <c r="E57" s="21">
        <v>6</v>
      </c>
      <c r="F57" s="6">
        <f t="shared" si="6"/>
        <v>270</v>
      </c>
      <c r="G57" s="12">
        <f t="shared" si="9"/>
        <v>3.7037037037037038E-3</v>
      </c>
      <c r="H57" s="6">
        <v>5</v>
      </c>
      <c r="I57" s="13">
        <f t="shared" si="10"/>
        <v>7.4074074074074081E-4</v>
      </c>
    </row>
    <row r="58" spans="1:9" ht="14.25" x14ac:dyDescent="0.15">
      <c r="A58" s="10"/>
      <c r="B58" s="15" t="s">
        <v>734</v>
      </c>
      <c r="C58" s="6"/>
      <c r="D58" s="6"/>
      <c r="E58" s="6"/>
      <c r="F58" s="6"/>
      <c r="G58" s="12"/>
      <c r="H58" s="6"/>
      <c r="I58" s="13"/>
    </row>
    <row r="59" spans="1:9" ht="14.25" x14ac:dyDescent="0.2">
      <c r="A59" s="6">
        <v>1</v>
      </c>
      <c r="B59" s="22" t="s">
        <v>735</v>
      </c>
      <c r="C59" s="7">
        <v>1</v>
      </c>
      <c r="D59" s="21" t="s">
        <v>683</v>
      </c>
      <c r="E59" s="21">
        <v>6</v>
      </c>
      <c r="F59" s="6">
        <f t="shared" si="6"/>
        <v>270</v>
      </c>
      <c r="G59" s="12">
        <f t="shared" ref="G59:G66" si="11">C59/F59</f>
        <v>3.7037037037037038E-3</v>
      </c>
      <c r="H59" s="6">
        <v>5</v>
      </c>
      <c r="I59" s="13">
        <f t="shared" ref="I59:I66" si="12">G59/H59</f>
        <v>7.4074074074074081E-4</v>
      </c>
    </row>
    <row r="60" spans="1:9" ht="14.25" x14ac:dyDescent="0.2">
      <c r="A60" s="6">
        <v>2</v>
      </c>
      <c r="B60" s="22" t="s">
        <v>729</v>
      </c>
      <c r="C60" s="7">
        <v>1</v>
      </c>
      <c r="D60" s="21" t="s">
        <v>683</v>
      </c>
      <c r="E60" s="21">
        <v>6</v>
      </c>
      <c r="F60" s="6">
        <f t="shared" si="6"/>
        <v>270</v>
      </c>
      <c r="G60" s="12">
        <f t="shared" si="11"/>
        <v>3.7037037037037038E-3</v>
      </c>
      <c r="H60" s="6">
        <v>5</v>
      </c>
      <c r="I60" s="13">
        <f t="shared" si="12"/>
        <v>7.4074074074074081E-4</v>
      </c>
    </row>
    <row r="61" spans="1:9" ht="14.25" x14ac:dyDescent="0.15">
      <c r="A61" s="6">
        <v>3</v>
      </c>
      <c r="B61" s="20" t="s">
        <v>736</v>
      </c>
      <c r="C61" s="7">
        <v>1</v>
      </c>
      <c r="D61" s="21" t="s">
        <v>683</v>
      </c>
      <c r="E61" s="21">
        <v>6</v>
      </c>
      <c r="F61" s="6">
        <f t="shared" si="6"/>
        <v>270</v>
      </c>
      <c r="G61" s="12">
        <f t="shared" si="11"/>
        <v>3.7037037037037038E-3</v>
      </c>
      <c r="H61" s="6">
        <v>5</v>
      </c>
      <c r="I61" s="13">
        <f t="shared" si="12"/>
        <v>7.4074074074074081E-4</v>
      </c>
    </row>
    <row r="62" spans="1:9" ht="14.25" x14ac:dyDescent="0.2">
      <c r="A62" s="6">
        <v>4</v>
      </c>
      <c r="B62" s="22" t="s">
        <v>726</v>
      </c>
      <c r="C62" s="7">
        <v>1</v>
      </c>
      <c r="D62" s="21" t="s">
        <v>683</v>
      </c>
      <c r="E62" s="21">
        <v>6</v>
      </c>
      <c r="F62" s="6">
        <f t="shared" si="6"/>
        <v>270</v>
      </c>
      <c r="G62" s="12">
        <f t="shared" si="11"/>
        <v>3.7037037037037038E-3</v>
      </c>
      <c r="H62" s="6">
        <v>5</v>
      </c>
      <c r="I62" s="13">
        <f t="shared" si="12"/>
        <v>7.4074074074074081E-4</v>
      </c>
    </row>
    <row r="63" spans="1:9" ht="14.25" x14ac:dyDescent="0.2">
      <c r="A63" s="6">
        <v>5</v>
      </c>
      <c r="B63" s="22" t="s">
        <v>727</v>
      </c>
      <c r="C63" s="7">
        <v>1</v>
      </c>
      <c r="D63" s="21" t="s">
        <v>683</v>
      </c>
      <c r="E63" s="21">
        <v>6</v>
      </c>
      <c r="F63" s="6">
        <f t="shared" si="6"/>
        <v>270</v>
      </c>
      <c r="G63" s="12">
        <f t="shared" si="11"/>
        <v>3.7037037037037038E-3</v>
      </c>
      <c r="H63" s="6">
        <v>5</v>
      </c>
      <c r="I63" s="13">
        <f t="shared" si="12"/>
        <v>7.4074074074074081E-4</v>
      </c>
    </row>
    <row r="64" spans="1:9" ht="14.25" x14ac:dyDescent="0.2">
      <c r="A64" s="6">
        <v>6</v>
      </c>
      <c r="B64" s="22" t="s">
        <v>728</v>
      </c>
      <c r="C64" s="7">
        <v>1</v>
      </c>
      <c r="D64" s="21" t="s">
        <v>683</v>
      </c>
      <c r="E64" s="21">
        <v>6</v>
      </c>
      <c r="F64" s="6">
        <f t="shared" si="6"/>
        <v>270</v>
      </c>
      <c r="G64" s="12">
        <f t="shared" si="11"/>
        <v>3.7037037037037038E-3</v>
      </c>
      <c r="H64" s="6">
        <v>5</v>
      </c>
      <c r="I64" s="13">
        <f t="shared" si="12"/>
        <v>7.4074074074074081E-4</v>
      </c>
    </row>
    <row r="65" spans="1:9" ht="14.25" x14ac:dyDescent="0.2">
      <c r="A65" s="6">
        <v>7</v>
      </c>
      <c r="B65" s="22" t="s">
        <v>732</v>
      </c>
      <c r="C65" s="7">
        <v>1</v>
      </c>
      <c r="D65" s="21" t="s">
        <v>683</v>
      </c>
      <c r="E65" s="21">
        <v>6</v>
      </c>
      <c r="F65" s="6">
        <f t="shared" si="6"/>
        <v>270</v>
      </c>
      <c r="G65" s="12">
        <f t="shared" si="11"/>
        <v>3.7037037037037038E-3</v>
      </c>
      <c r="H65" s="6">
        <v>5</v>
      </c>
      <c r="I65" s="13">
        <f t="shared" si="12"/>
        <v>7.4074074074074081E-4</v>
      </c>
    </row>
    <row r="66" spans="1:9" ht="14.25" x14ac:dyDescent="0.2">
      <c r="A66" s="6">
        <v>8</v>
      </c>
      <c r="B66" s="22" t="s">
        <v>733</v>
      </c>
      <c r="C66" s="7">
        <v>1</v>
      </c>
      <c r="D66" s="21" t="s">
        <v>683</v>
      </c>
      <c r="E66" s="21">
        <v>6</v>
      </c>
      <c r="F66" s="6">
        <f t="shared" si="6"/>
        <v>270</v>
      </c>
      <c r="G66" s="12">
        <f t="shared" si="11"/>
        <v>3.7037037037037038E-3</v>
      </c>
      <c r="H66" s="6">
        <v>5</v>
      </c>
      <c r="I66" s="13">
        <f t="shared" si="12"/>
        <v>7.4074074074074081E-4</v>
      </c>
    </row>
    <row r="67" spans="1:9" ht="14.25" x14ac:dyDescent="0.15">
      <c r="A67" s="21"/>
      <c r="B67" s="23" t="s">
        <v>737</v>
      </c>
      <c r="C67" s="6"/>
      <c r="D67" s="24"/>
      <c r="E67" s="16"/>
      <c r="F67" s="16"/>
      <c r="G67" s="16"/>
      <c r="H67" s="16"/>
      <c r="I67" s="16"/>
    </row>
    <row r="68" spans="1:9" ht="14.25" x14ac:dyDescent="0.15">
      <c r="A68" s="10" t="s">
        <v>638</v>
      </c>
      <c r="B68" s="15" t="s">
        <v>738</v>
      </c>
      <c r="C68" s="6"/>
      <c r="D68" s="10"/>
      <c r="E68" s="11"/>
      <c r="F68" s="11"/>
      <c r="G68" s="11"/>
      <c r="H68" s="11"/>
      <c r="I68" s="11"/>
    </row>
    <row r="69" spans="1:9" ht="14.25" x14ac:dyDescent="0.15">
      <c r="A69" s="6">
        <v>1</v>
      </c>
      <c r="B69" s="15" t="s">
        <v>739</v>
      </c>
      <c r="C69" s="6"/>
      <c r="D69" s="10"/>
      <c r="E69" s="11"/>
      <c r="F69" s="11"/>
      <c r="G69" s="11"/>
      <c r="H69" s="11"/>
      <c r="I69" s="11"/>
    </row>
    <row r="70" spans="1:9" ht="14.25" x14ac:dyDescent="0.15">
      <c r="A70" s="6">
        <v>1.1000000000000001</v>
      </c>
      <c r="B70" s="20" t="s">
        <v>740</v>
      </c>
      <c r="C70" s="6">
        <v>1</v>
      </c>
      <c r="D70" s="6" t="s">
        <v>683</v>
      </c>
      <c r="E70" s="6">
        <v>6</v>
      </c>
      <c r="F70" s="6">
        <f t="shared" ref="F70:F91" si="13">E70*45</f>
        <v>270</v>
      </c>
      <c r="G70" s="6">
        <f t="shared" ref="G70:G91" si="14">ROUND(C70/F70,3)</f>
        <v>4.0000000000000001E-3</v>
      </c>
      <c r="H70" s="6">
        <v>5</v>
      </c>
      <c r="I70" s="6">
        <f t="shared" ref="I70:I91" si="15">ROUND(G70/H70,4)</f>
        <v>8.0000000000000004E-4</v>
      </c>
    </row>
    <row r="71" spans="1:9" ht="14.25" x14ac:dyDescent="0.15">
      <c r="A71" s="6">
        <v>2</v>
      </c>
      <c r="B71" s="15" t="s">
        <v>741</v>
      </c>
      <c r="C71" s="6"/>
      <c r="D71" s="10"/>
      <c r="E71" s="11"/>
      <c r="F71" s="6"/>
      <c r="G71" s="6"/>
      <c r="H71" s="6"/>
      <c r="I71" s="6"/>
    </row>
    <row r="72" spans="1:9" ht="14.25" x14ac:dyDescent="0.15">
      <c r="A72" s="6">
        <v>2.1</v>
      </c>
      <c r="B72" s="20" t="s">
        <v>742</v>
      </c>
      <c r="C72" s="6">
        <v>1</v>
      </c>
      <c r="D72" s="6" t="s">
        <v>683</v>
      </c>
      <c r="E72" s="6">
        <v>6</v>
      </c>
      <c r="F72" s="6">
        <f t="shared" si="13"/>
        <v>270</v>
      </c>
      <c r="G72" s="6">
        <f t="shared" si="14"/>
        <v>4.0000000000000001E-3</v>
      </c>
      <c r="H72" s="6">
        <v>5</v>
      </c>
      <c r="I72" s="6">
        <f t="shared" si="15"/>
        <v>8.0000000000000004E-4</v>
      </c>
    </row>
    <row r="73" spans="1:9" ht="14.25" x14ac:dyDescent="0.15">
      <c r="A73" s="6">
        <v>3</v>
      </c>
      <c r="B73" s="15" t="s">
        <v>743</v>
      </c>
      <c r="C73" s="6"/>
      <c r="D73" s="10"/>
      <c r="E73" s="11"/>
      <c r="F73" s="6"/>
      <c r="G73" s="6"/>
      <c r="H73" s="6"/>
      <c r="I73" s="6"/>
    </row>
    <row r="74" spans="1:9" ht="14.25" x14ac:dyDescent="0.15">
      <c r="A74" s="6">
        <v>3.1</v>
      </c>
      <c r="B74" s="20" t="s">
        <v>744</v>
      </c>
      <c r="C74" s="6">
        <v>1</v>
      </c>
      <c r="D74" s="6">
        <v>6</v>
      </c>
      <c r="E74" s="6">
        <v>3</v>
      </c>
      <c r="F74" s="6">
        <f t="shared" si="13"/>
        <v>135</v>
      </c>
      <c r="G74" s="6">
        <f t="shared" si="14"/>
        <v>7.0000000000000001E-3</v>
      </c>
      <c r="H74" s="6">
        <v>5</v>
      </c>
      <c r="I74" s="6">
        <f t="shared" si="15"/>
        <v>1.4E-3</v>
      </c>
    </row>
    <row r="75" spans="1:9" ht="14.25" x14ac:dyDescent="0.15">
      <c r="A75" s="6">
        <v>5</v>
      </c>
      <c r="B75" s="15" t="s">
        <v>745</v>
      </c>
      <c r="C75" s="6"/>
      <c r="D75" s="10"/>
      <c r="E75" s="11"/>
      <c r="F75" s="6"/>
      <c r="G75" s="6"/>
      <c r="H75" s="6"/>
      <c r="I75" s="6"/>
    </row>
    <row r="76" spans="1:9" ht="27" x14ac:dyDescent="0.15">
      <c r="A76" s="6">
        <v>5.0999999999999996</v>
      </c>
      <c r="B76" s="20" t="s">
        <v>746</v>
      </c>
      <c r="C76" s="6">
        <v>1</v>
      </c>
      <c r="D76" s="6">
        <v>6</v>
      </c>
      <c r="E76" s="6">
        <v>3</v>
      </c>
      <c r="F76" s="6">
        <f t="shared" si="13"/>
        <v>135</v>
      </c>
      <c r="G76" s="6">
        <f t="shared" si="14"/>
        <v>7.0000000000000001E-3</v>
      </c>
      <c r="H76" s="6">
        <v>5</v>
      </c>
      <c r="I76" s="6">
        <f t="shared" si="15"/>
        <v>1.4E-3</v>
      </c>
    </row>
    <row r="77" spans="1:9" ht="14.25" x14ac:dyDescent="0.15">
      <c r="A77" s="6">
        <v>6</v>
      </c>
      <c r="B77" s="15" t="s">
        <v>747</v>
      </c>
      <c r="C77" s="6"/>
      <c r="D77" s="10"/>
      <c r="E77" s="11"/>
      <c r="F77" s="6"/>
      <c r="G77" s="6"/>
      <c r="H77" s="6"/>
      <c r="I77" s="6"/>
    </row>
    <row r="78" spans="1:9" ht="14.25" x14ac:dyDescent="0.15">
      <c r="A78" s="6">
        <v>6.1</v>
      </c>
      <c r="B78" s="20" t="s">
        <v>748</v>
      </c>
      <c r="C78" s="6">
        <v>1</v>
      </c>
      <c r="D78" s="6">
        <v>6</v>
      </c>
      <c r="E78" s="6">
        <v>3</v>
      </c>
      <c r="F78" s="6">
        <f t="shared" si="13"/>
        <v>135</v>
      </c>
      <c r="G78" s="6">
        <f t="shared" si="14"/>
        <v>7.0000000000000001E-3</v>
      </c>
      <c r="H78" s="6">
        <v>5</v>
      </c>
      <c r="I78" s="6">
        <f t="shared" si="15"/>
        <v>1.4E-3</v>
      </c>
    </row>
    <row r="79" spans="1:9" ht="14.25" x14ac:dyDescent="0.15">
      <c r="A79" s="6">
        <v>7</v>
      </c>
      <c r="B79" s="15" t="s">
        <v>749</v>
      </c>
      <c r="C79" s="6"/>
      <c r="D79" s="10"/>
      <c r="E79" s="11"/>
      <c r="F79" s="6"/>
      <c r="G79" s="6"/>
      <c r="H79" s="6"/>
      <c r="I79" s="6"/>
    </row>
    <row r="80" spans="1:9" ht="27" x14ac:dyDescent="0.15">
      <c r="A80" s="6">
        <v>7.1</v>
      </c>
      <c r="B80" s="20" t="s">
        <v>750</v>
      </c>
      <c r="C80" s="6">
        <v>1</v>
      </c>
      <c r="D80" s="6">
        <v>6</v>
      </c>
      <c r="E80" s="6">
        <v>3</v>
      </c>
      <c r="F80" s="6">
        <f t="shared" si="13"/>
        <v>135</v>
      </c>
      <c r="G80" s="6">
        <f t="shared" si="14"/>
        <v>7.0000000000000001E-3</v>
      </c>
      <c r="H80" s="6">
        <v>5</v>
      </c>
      <c r="I80" s="6">
        <f t="shared" si="15"/>
        <v>1.4E-3</v>
      </c>
    </row>
    <row r="81" spans="1:9" ht="14.25" x14ac:dyDescent="0.15">
      <c r="A81" s="6">
        <v>7.2</v>
      </c>
      <c r="B81" s="20" t="s">
        <v>751</v>
      </c>
      <c r="C81" s="6">
        <v>1</v>
      </c>
      <c r="D81" s="6">
        <v>6</v>
      </c>
      <c r="E81" s="6">
        <v>3</v>
      </c>
      <c r="F81" s="6">
        <f t="shared" si="13"/>
        <v>135</v>
      </c>
      <c r="G81" s="6">
        <f t="shared" si="14"/>
        <v>7.0000000000000001E-3</v>
      </c>
      <c r="H81" s="6">
        <v>5</v>
      </c>
      <c r="I81" s="6">
        <f t="shared" si="15"/>
        <v>1.4E-3</v>
      </c>
    </row>
    <row r="82" spans="1:9" ht="14.25" x14ac:dyDescent="0.2">
      <c r="A82" s="10" t="s">
        <v>752</v>
      </c>
      <c r="B82" s="15" t="s">
        <v>753</v>
      </c>
      <c r="C82" s="6"/>
      <c r="D82" s="6"/>
      <c r="E82" s="6"/>
      <c r="F82" s="6"/>
      <c r="G82" s="6"/>
      <c r="H82" s="6"/>
      <c r="I82" s="6"/>
    </row>
    <row r="83" spans="1:9" ht="14.25" x14ac:dyDescent="0.15">
      <c r="A83" s="6">
        <v>1</v>
      </c>
      <c r="B83" s="20" t="s">
        <v>754</v>
      </c>
      <c r="C83" s="6">
        <v>1</v>
      </c>
      <c r="D83" s="6">
        <v>6</v>
      </c>
      <c r="E83" s="6">
        <v>3</v>
      </c>
      <c r="F83" s="6">
        <f t="shared" si="13"/>
        <v>135</v>
      </c>
      <c r="G83" s="6">
        <f t="shared" si="14"/>
        <v>7.0000000000000001E-3</v>
      </c>
      <c r="H83" s="6">
        <v>5</v>
      </c>
      <c r="I83" s="6">
        <f t="shared" si="15"/>
        <v>1.4E-3</v>
      </c>
    </row>
    <row r="84" spans="1:9" ht="14.25" x14ac:dyDescent="0.15">
      <c r="A84" s="6">
        <v>2</v>
      </c>
      <c r="B84" s="20" t="s">
        <v>755</v>
      </c>
      <c r="C84" s="6">
        <v>1</v>
      </c>
      <c r="D84" s="6">
        <v>6</v>
      </c>
      <c r="E84" s="6">
        <v>3</v>
      </c>
      <c r="F84" s="6">
        <f t="shared" si="13"/>
        <v>135</v>
      </c>
      <c r="G84" s="6">
        <f t="shared" si="14"/>
        <v>7.0000000000000001E-3</v>
      </c>
      <c r="H84" s="6">
        <v>5</v>
      </c>
      <c r="I84" s="6">
        <f t="shared" si="15"/>
        <v>1.4E-3</v>
      </c>
    </row>
    <row r="85" spans="1:9" ht="14.25" x14ac:dyDescent="0.15">
      <c r="A85" s="6">
        <v>3</v>
      </c>
      <c r="B85" s="20" t="s">
        <v>756</v>
      </c>
      <c r="C85" s="6">
        <v>1</v>
      </c>
      <c r="D85" s="6">
        <v>6</v>
      </c>
      <c r="E85" s="6">
        <v>3</v>
      </c>
      <c r="F85" s="6">
        <f t="shared" si="13"/>
        <v>135</v>
      </c>
      <c r="G85" s="6">
        <f t="shared" si="14"/>
        <v>7.0000000000000001E-3</v>
      </c>
      <c r="H85" s="6">
        <v>5</v>
      </c>
      <c r="I85" s="6">
        <f t="shared" si="15"/>
        <v>1.4E-3</v>
      </c>
    </row>
    <row r="86" spans="1:9" ht="14.25" x14ac:dyDescent="0.15">
      <c r="A86" s="6">
        <v>4</v>
      </c>
      <c r="B86" s="20" t="s">
        <v>757</v>
      </c>
      <c r="C86" s="6">
        <v>1</v>
      </c>
      <c r="D86" s="6">
        <v>6</v>
      </c>
      <c r="E86" s="6">
        <v>3</v>
      </c>
      <c r="F86" s="6">
        <f t="shared" si="13"/>
        <v>135</v>
      </c>
      <c r="G86" s="6">
        <f t="shared" si="14"/>
        <v>7.0000000000000001E-3</v>
      </c>
      <c r="H86" s="6">
        <v>5</v>
      </c>
      <c r="I86" s="6">
        <f t="shared" si="15"/>
        <v>1.4E-3</v>
      </c>
    </row>
    <row r="87" spans="1:9" ht="14.25" x14ac:dyDescent="0.15">
      <c r="A87" s="6">
        <v>5</v>
      </c>
      <c r="B87" s="20" t="s">
        <v>758</v>
      </c>
      <c r="C87" s="6">
        <v>1</v>
      </c>
      <c r="D87" s="6">
        <v>6</v>
      </c>
      <c r="E87" s="6">
        <v>3</v>
      </c>
      <c r="F87" s="6">
        <f t="shared" si="13"/>
        <v>135</v>
      </c>
      <c r="G87" s="6">
        <f t="shared" si="14"/>
        <v>7.0000000000000001E-3</v>
      </c>
      <c r="H87" s="6">
        <v>5</v>
      </c>
      <c r="I87" s="6">
        <f t="shared" si="15"/>
        <v>1.4E-3</v>
      </c>
    </row>
    <row r="88" spans="1:9" ht="14.25" x14ac:dyDescent="0.15">
      <c r="A88" s="10" t="s">
        <v>639</v>
      </c>
      <c r="B88" s="15" t="s">
        <v>759</v>
      </c>
      <c r="C88" s="6"/>
      <c r="D88" s="6"/>
      <c r="E88" s="6"/>
      <c r="F88" s="6"/>
      <c r="G88" s="6"/>
      <c r="H88" s="6"/>
      <c r="I88" s="6"/>
    </row>
    <row r="89" spans="1:9" ht="27" x14ac:dyDescent="0.15">
      <c r="A89" s="6">
        <v>1</v>
      </c>
      <c r="B89" s="20" t="s">
        <v>760</v>
      </c>
      <c r="C89" s="6">
        <v>1</v>
      </c>
      <c r="D89" s="6">
        <v>6</v>
      </c>
      <c r="E89" s="6">
        <v>3</v>
      </c>
      <c r="F89" s="6">
        <f t="shared" si="13"/>
        <v>135</v>
      </c>
      <c r="G89" s="6">
        <f t="shared" si="14"/>
        <v>7.0000000000000001E-3</v>
      </c>
      <c r="H89" s="6">
        <v>5</v>
      </c>
      <c r="I89" s="6">
        <f t="shared" si="15"/>
        <v>1.4E-3</v>
      </c>
    </row>
    <row r="90" spans="1:9" ht="27" x14ac:dyDescent="0.15">
      <c r="A90" s="6">
        <v>2</v>
      </c>
      <c r="B90" s="20" t="s">
        <v>761</v>
      </c>
      <c r="C90" s="6">
        <v>1</v>
      </c>
      <c r="D90" s="6">
        <v>6</v>
      </c>
      <c r="E90" s="6">
        <v>3</v>
      </c>
      <c r="F90" s="6">
        <f t="shared" si="13"/>
        <v>135</v>
      </c>
      <c r="G90" s="6">
        <f t="shared" si="14"/>
        <v>7.0000000000000001E-3</v>
      </c>
      <c r="H90" s="6">
        <v>5</v>
      </c>
      <c r="I90" s="6">
        <f t="shared" si="15"/>
        <v>1.4E-3</v>
      </c>
    </row>
    <row r="91" spans="1:9" ht="14.25" x14ac:dyDescent="0.15">
      <c r="A91" s="6">
        <v>3</v>
      </c>
      <c r="B91" s="20" t="s">
        <v>762</v>
      </c>
      <c r="C91" s="6">
        <v>1</v>
      </c>
      <c r="D91" s="6" t="s">
        <v>683</v>
      </c>
      <c r="E91" s="6">
        <v>6</v>
      </c>
      <c r="F91" s="6">
        <f t="shared" si="13"/>
        <v>270</v>
      </c>
      <c r="G91" s="6">
        <f t="shared" si="14"/>
        <v>4.0000000000000001E-3</v>
      </c>
      <c r="H91" s="6">
        <v>5</v>
      </c>
      <c r="I91" s="6">
        <f t="shared" si="15"/>
        <v>8.0000000000000004E-4</v>
      </c>
    </row>
    <row r="92" spans="1:9" ht="14.25" x14ac:dyDescent="0.15">
      <c r="A92" s="8"/>
      <c r="B92" s="23" t="s">
        <v>763</v>
      </c>
      <c r="C92" s="8"/>
      <c r="D92" s="25"/>
      <c r="E92" s="17"/>
      <c r="F92" s="17"/>
      <c r="G92" s="17"/>
      <c r="H92" s="17"/>
      <c r="I92" s="17"/>
    </row>
    <row r="93" spans="1:9" ht="14.25" x14ac:dyDescent="0.15">
      <c r="A93" s="26"/>
      <c r="B93" s="27" t="s">
        <v>764</v>
      </c>
      <c r="C93" s="26"/>
      <c r="D93" s="28"/>
      <c r="E93" s="29"/>
      <c r="F93" s="29"/>
      <c r="G93" s="29"/>
      <c r="H93" s="29"/>
      <c r="I93" s="29"/>
    </row>
    <row r="94" spans="1:9" ht="14.25" x14ac:dyDescent="0.15">
      <c r="A94" s="10" t="s">
        <v>33</v>
      </c>
      <c r="B94" s="15" t="s">
        <v>765</v>
      </c>
      <c r="C94" s="6"/>
      <c r="D94" s="6"/>
      <c r="E94" s="6"/>
      <c r="F94" s="6"/>
      <c r="G94" s="6"/>
      <c r="H94" s="6"/>
      <c r="I94" s="6"/>
    </row>
    <row r="95" spans="1:9" ht="14.25" x14ac:dyDescent="0.15">
      <c r="A95" s="10">
        <v>1</v>
      </c>
      <c r="B95" s="15" t="s">
        <v>766</v>
      </c>
      <c r="C95" s="6"/>
      <c r="D95" s="6"/>
      <c r="E95" s="6"/>
      <c r="F95" s="6"/>
      <c r="G95" s="6"/>
      <c r="H95" s="6"/>
      <c r="I95" s="6"/>
    </row>
    <row r="96" spans="1:9" ht="27" x14ac:dyDescent="0.15">
      <c r="A96" s="6">
        <v>1.1000000000000001</v>
      </c>
      <c r="B96" s="20" t="s">
        <v>767</v>
      </c>
      <c r="C96" s="6">
        <v>1</v>
      </c>
      <c r="D96" s="6">
        <v>6</v>
      </c>
      <c r="E96" s="6">
        <v>3</v>
      </c>
      <c r="F96" s="6">
        <f t="shared" ref="F96:F117" si="16">E96*45</f>
        <v>135</v>
      </c>
      <c r="G96" s="6">
        <f t="shared" ref="G96:G117" si="17">ROUND(C96/F96,3)</f>
        <v>7.0000000000000001E-3</v>
      </c>
      <c r="H96" s="6">
        <v>5</v>
      </c>
      <c r="I96" s="6">
        <f t="shared" ref="I96:I117" si="18">ROUND(G96/H96,4)</f>
        <v>1.4E-3</v>
      </c>
    </row>
    <row r="97" spans="1:9" ht="27" x14ac:dyDescent="0.15">
      <c r="A97" s="6">
        <v>1.2</v>
      </c>
      <c r="B97" s="20" t="s">
        <v>768</v>
      </c>
      <c r="C97" s="6">
        <v>1</v>
      </c>
      <c r="D97" s="6">
        <v>6</v>
      </c>
      <c r="E97" s="6">
        <v>3</v>
      </c>
      <c r="F97" s="6">
        <f t="shared" si="16"/>
        <v>135</v>
      </c>
      <c r="G97" s="6">
        <f t="shared" si="17"/>
        <v>7.0000000000000001E-3</v>
      </c>
      <c r="H97" s="6">
        <v>5</v>
      </c>
      <c r="I97" s="6">
        <f t="shared" si="18"/>
        <v>1.4E-3</v>
      </c>
    </row>
    <row r="98" spans="1:9" ht="14.25" x14ac:dyDescent="0.15">
      <c r="A98" s="10" t="s">
        <v>74</v>
      </c>
      <c r="B98" s="15" t="s">
        <v>769</v>
      </c>
      <c r="C98" s="6"/>
      <c r="D98" s="6"/>
      <c r="E98" s="6"/>
      <c r="F98" s="6"/>
      <c r="G98" s="6"/>
      <c r="H98" s="6"/>
      <c r="I98" s="6"/>
    </row>
    <row r="99" spans="1:9" ht="14.25" x14ac:dyDescent="0.15">
      <c r="A99" s="10">
        <v>1</v>
      </c>
      <c r="B99" s="15" t="s">
        <v>770</v>
      </c>
      <c r="C99" s="6"/>
      <c r="D99" s="6"/>
      <c r="E99" s="6"/>
      <c r="F99" s="6"/>
      <c r="G99" s="6"/>
      <c r="H99" s="6"/>
      <c r="I99" s="6"/>
    </row>
    <row r="100" spans="1:9" ht="27" x14ac:dyDescent="0.15">
      <c r="A100" s="6">
        <v>1.1000000000000001</v>
      </c>
      <c r="B100" s="20" t="s">
        <v>771</v>
      </c>
      <c r="C100" s="6">
        <v>1</v>
      </c>
      <c r="D100" s="6">
        <v>6</v>
      </c>
      <c r="E100" s="6">
        <v>3</v>
      </c>
      <c r="F100" s="6">
        <f t="shared" si="16"/>
        <v>135</v>
      </c>
      <c r="G100" s="6">
        <f t="shared" si="17"/>
        <v>7.0000000000000001E-3</v>
      </c>
      <c r="H100" s="6">
        <v>5</v>
      </c>
      <c r="I100" s="6">
        <f t="shared" si="18"/>
        <v>1.4E-3</v>
      </c>
    </row>
    <row r="101" spans="1:9" ht="14.25" x14ac:dyDescent="0.15">
      <c r="A101" s="10">
        <v>2</v>
      </c>
      <c r="B101" s="15" t="s">
        <v>772</v>
      </c>
      <c r="C101" s="6"/>
      <c r="D101" s="6"/>
      <c r="E101" s="6"/>
      <c r="F101" s="6"/>
      <c r="G101" s="6"/>
      <c r="H101" s="6"/>
      <c r="I101" s="6"/>
    </row>
    <row r="102" spans="1:9" ht="27" x14ac:dyDescent="0.15">
      <c r="A102" s="6">
        <v>2.1</v>
      </c>
      <c r="B102" s="20" t="s">
        <v>773</v>
      </c>
      <c r="C102" s="6">
        <v>1</v>
      </c>
      <c r="D102" s="6">
        <v>6</v>
      </c>
      <c r="E102" s="6">
        <v>3</v>
      </c>
      <c r="F102" s="6">
        <f t="shared" si="16"/>
        <v>135</v>
      </c>
      <c r="G102" s="6">
        <f t="shared" si="17"/>
        <v>7.0000000000000001E-3</v>
      </c>
      <c r="H102" s="6">
        <v>5</v>
      </c>
      <c r="I102" s="6">
        <f t="shared" si="18"/>
        <v>1.4E-3</v>
      </c>
    </row>
    <row r="103" spans="1:9" ht="14.25" x14ac:dyDescent="0.15">
      <c r="A103" s="10" t="s">
        <v>329</v>
      </c>
      <c r="B103" s="15" t="s">
        <v>774</v>
      </c>
      <c r="C103" s="6"/>
      <c r="D103" s="6"/>
      <c r="E103" s="6"/>
      <c r="F103" s="6"/>
      <c r="G103" s="6"/>
      <c r="H103" s="6"/>
      <c r="I103" s="6"/>
    </row>
    <row r="104" spans="1:9" ht="14.25" x14ac:dyDescent="0.15">
      <c r="A104" s="6">
        <v>1</v>
      </c>
      <c r="B104" s="20" t="s">
        <v>775</v>
      </c>
      <c r="C104" s="6">
        <v>1</v>
      </c>
      <c r="D104" s="6">
        <v>6</v>
      </c>
      <c r="E104" s="6">
        <v>3</v>
      </c>
      <c r="F104" s="6">
        <f t="shared" si="16"/>
        <v>135</v>
      </c>
      <c r="G104" s="6">
        <f t="shared" si="17"/>
        <v>7.0000000000000001E-3</v>
      </c>
      <c r="H104" s="6">
        <v>5</v>
      </c>
      <c r="I104" s="6">
        <f t="shared" si="18"/>
        <v>1.4E-3</v>
      </c>
    </row>
    <row r="105" spans="1:9" ht="27" x14ac:dyDescent="0.15">
      <c r="A105" s="10" t="s">
        <v>443</v>
      </c>
      <c r="B105" s="15" t="s">
        <v>776</v>
      </c>
      <c r="C105" s="6"/>
      <c r="D105" s="6"/>
      <c r="E105" s="6"/>
      <c r="F105" s="6"/>
      <c r="G105" s="6"/>
      <c r="H105" s="6"/>
      <c r="I105" s="6"/>
    </row>
    <row r="106" spans="1:9" ht="27" x14ac:dyDescent="0.15">
      <c r="A106" s="10">
        <v>1</v>
      </c>
      <c r="B106" s="15" t="s">
        <v>777</v>
      </c>
      <c r="C106" s="6"/>
      <c r="D106" s="6"/>
      <c r="E106" s="6"/>
      <c r="F106" s="6"/>
      <c r="G106" s="6"/>
      <c r="H106" s="6"/>
      <c r="I106" s="6"/>
    </row>
    <row r="107" spans="1:9" ht="27" x14ac:dyDescent="0.15">
      <c r="A107" s="6">
        <v>1.1000000000000001</v>
      </c>
      <c r="B107" s="20" t="s">
        <v>778</v>
      </c>
      <c r="C107" s="6">
        <v>1</v>
      </c>
      <c r="D107" s="6">
        <v>6</v>
      </c>
      <c r="E107" s="6">
        <v>3</v>
      </c>
      <c r="F107" s="6">
        <f t="shared" si="16"/>
        <v>135</v>
      </c>
      <c r="G107" s="6">
        <f t="shared" si="17"/>
        <v>7.0000000000000001E-3</v>
      </c>
      <c r="H107" s="6">
        <v>5</v>
      </c>
      <c r="I107" s="6">
        <f t="shared" si="18"/>
        <v>1.4E-3</v>
      </c>
    </row>
    <row r="108" spans="1:9" ht="40.5" x14ac:dyDescent="0.15">
      <c r="A108" s="6">
        <v>2</v>
      </c>
      <c r="B108" s="15" t="s">
        <v>779</v>
      </c>
      <c r="C108" s="6"/>
      <c r="D108" s="6"/>
      <c r="E108" s="6"/>
      <c r="F108" s="6"/>
      <c r="G108" s="6"/>
      <c r="H108" s="6"/>
      <c r="I108" s="6"/>
    </row>
    <row r="109" spans="1:9" ht="27" x14ac:dyDescent="0.15">
      <c r="A109" s="6">
        <v>2.1</v>
      </c>
      <c r="B109" s="20" t="s">
        <v>780</v>
      </c>
      <c r="C109" s="6">
        <v>1</v>
      </c>
      <c r="D109" s="6">
        <v>6</v>
      </c>
      <c r="E109" s="6">
        <v>3</v>
      </c>
      <c r="F109" s="6">
        <f t="shared" si="16"/>
        <v>135</v>
      </c>
      <c r="G109" s="6">
        <f t="shared" si="17"/>
        <v>7.0000000000000001E-3</v>
      </c>
      <c r="H109" s="6">
        <v>5</v>
      </c>
      <c r="I109" s="6">
        <f t="shared" si="18"/>
        <v>1.4E-3</v>
      </c>
    </row>
    <row r="110" spans="1:9" ht="27" x14ac:dyDescent="0.15">
      <c r="A110" s="10" t="s">
        <v>483</v>
      </c>
      <c r="B110" s="15" t="s">
        <v>781</v>
      </c>
      <c r="C110" s="6"/>
      <c r="D110" s="6"/>
      <c r="E110" s="6"/>
      <c r="F110" s="6"/>
      <c r="G110" s="6"/>
      <c r="H110" s="6"/>
      <c r="I110" s="6"/>
    </row>
    <row r="111" spans="1:9" ht="14.25" x14ac:dyDescent="0.15">
      <c r="A111" s="10">
        <v>1</v>
      </c>
      <c r="B111" s="15" t="s">
        <v>782</v>
      </c>
      <c r="C111" s="6"/>
      <c r="D111" s="6"/>
      <c r="E111" s="6"/>
      <c r="F111" s="6"/>
      <c r="G111" s="6"/>
      <c r="H111" s="6"/>
      <c r="I111" s="6"/>
    </row>
    <row r="112" spans="1:9" ht="27" x14ac:dyDescent="0.15">
      <c r="A112" s="6">
        <v>1.1000000000000001</v>
      </c>
      <c r="B112" s="20" t="s">
        <v>783</v>
      </c>
      <c r="C112" s="6">
        <v>1</v>
      </c>
      <c r="D112" s="6">
        <v>6</v>
      </c>
      <c r="E112" s="6">
        <v>3</v>
      </c>
      <c r="F112" s="6">
        <f t="shared" si="16"/>
        <v>135</v>
      </c>
      <c r="G112" s="6">
        <f t="shared" si="17"/>
        <v>7.0000000000000001E-3</v>
      </c>
      <c r="H112" s="6">
        <v>5</v>
      </c>
      <c r="I112" s="6">
        <f t="shared" si="18"/>
        <v>1.4E-3</v>
      </c>
    </row>
    <row r="113" spans="1:9" ht="40.5" x14ac:dyDescent="0.15">
      <c r="A113" s="10">
        <v>2</v>
      </c>
      <c r="B113" s="15" t="s">
        <v>784</v>
      </c>
      <c r="C113" s="6"/>
      <c r="D113" s="6"/>
      <c r="E113" s="6"/>
      <c r="F113" s="6"/>
      <c r="G113" s="6"/>
      <c r="H113" s="6"/>
      <c r="I113" s="6"/>
    </row>
    <row r="114" spans="1:9" ht="27" x14ac:dyDescent="0.15">
      <c r="A114" s="6">
        <v>2.1</v>
      </c>
      <c r="B114" s="20" t="s">
        <v>785</v>
      </c>
      <c r="C114" s="6">
        <v>1</v>
      </c>
      <c r="D114" s="6">
        <v>6</v>
      </c>
      <c r="E114" s="6">
        <v>3</v>
      </c>
      <c r="F114" s="6">
        <f t="shared" si="16"/>
        <v>135</v>
      </c>
      <c r="G114" s="6">
        <f t="shared" si="17"/>
        <v>7.0000000000000001E-3</v>
      </c>
      <c r="H114" s="6">
        <v>5</v>
      </c>
      <c r="I114" s="6">
        <f t="shared" si="18"/>
        <v>1.4E-3</v>
      </c>
    </row>
    <row r="115" spans="1:9" ht="40.5" x14ac:dyDescent="0.15">
      <c r="A115" s="6">
        <v>2.2000000000000002</v>
      </c>
      <c r="B115" s="20" t="s">
        <v>786</v>
      </c>
      <c r="C115" s="6">
        <v>1</v>
      </c>
      <c r="D115" s="6">
        <v>6</v>
      </c>
      <c r="E115" s="6">
        <v>3</v>
      </c>
      <c r="F115" s="6">
        <f t="shared" si="16"/>
        <v>135</v>
      </c>
      <c r="G115" s="6">
        <f t="shared" si="17"/>
        <v>7.0000000000000001E-3</v>
      </c>
      <c r="H115" s="6">
        <v>5</v>
      </c>
      <c r="I115" s="6">
        <f t="shared" si="18"/>
        <v>1.4E-3</v>
      </c>
    </row>
    <row r="116" spans="1:9" ht="14.25" x14ac:dyDescent="0.15">
      <c r="A116" s="10">
        <v>3</v>
      </c>
      <c r="B116" s="15" t="s">
        <v>787</v>
      </c>
      <c r="C116" s="6"/>
      <c r="D116" s="6"/>
      <c r="E116" s="6"/>
      <c r="F116" s="6"/>
      <c r="G116" s="6"/>
      <c r="H116" s="6"/>
      <c r="I116" s="6"/>
    </row>
    <row r="117" spans="1:9" ht="40.5" x14ac:dyDescent="0.15">
      <c r="A117" s="6">
        <v>3.1</v>
      </c>
      <c r="B117" s="20" t="s">
        <v>788</v>
      </c>
      <c r="C117" s="6">
        <v>1</v>
      </c>
      <c r="D117" s="6">
        <v>6</v>
      </c>
      <c r="E117" s="6">
        <v>3</v>
      </c>
      <c r="F117" s="6">
        <f t="shared" si="16"/>
        <v>135</v>
      </c>
      <c r="G117" s="6">
        <f t="shared" si="17"/>
        <v>7.0000000000000001E-3</v>
      </c>
      <c r="H117" s="6">
        <v>5</v>
      </c>
      <c r="I117" s="6">
        <f t="shared" si="18"/>
        <v>1.4E-3</v>
      </c>
    </row>
    <row r="118" spans="1:9" ht="14.25" x14ac:dyDescent="0.15">
      <c r="A118" s="30"/>
      <c r="B118" s="31" t="s">
        <v>789</v>
      </c>
      <c r="C118" s="30"/>
      <c r="D118" s="32"/>
      <c r="E118" s="33"/>
      <c r="F118" s="33"/>
      <c r="G118" s="33"/>
      <c r="H118" s="33"/>
      <c r="I118" s="33"/>
    </row>
    <row r="119" spans="1:9" ht="14.25" x14ac:dyDescent="0.15">
      <c r="A119" s="10" t="s">
        <v>638</v>
      </c>
      <c r="B119" s="15" t="s">
        <v>790</v>
      </c>
      <c r="C119" s="7"/>
      <c r="D119" s="6"/>
      <c r="E119" s="6"/>
      <c r="F119" s="6"/>
      <c r="G119" s="6"/>
      <c r="H119" s="6"/>
      <c r="I119" s="6"/>
    </row>
    <row r="120" spans="1:9" ht="14.25" x14ac:dyDescent="0.15">
      <c r="A120" s="6">
        <v>1</v>
      </c>
      <c r="B120" s="20" t="s">
        <v>791</v>
      </c>
      <c r="C120" s="7">
        <v>1</v>
      </c>
      <c r="D120" s="6" t="s">
        <v>683</v>
      </c>
      <c r="E120" s="6">
        <v>6</v>
      </c>
      <c r="F120" s="6">
        <f t="shared" ref="F120:F157" si="19">E120*45</f>
        <v>270</v>
      </c>
      <c r="G120" s="6">
        <f t="shared" ref="G120:G157" si="20">ROUND(C120/F120,3)</f>
        <v>4.0000000000000001E-3</v>
      </c>
      <c r="H120" s="6">
        <v>5</v>
      </c>
      <c r="I120" s="6">
        <f t="shared" ref="I120:I157" si="21">ROUND(G120/H120,4)</f>
        <v>8.0000000000000004E-4</v>
      </c>
    </row>
    <row r="121" spans="1:9" ht="14.25" x14ac:dyDescent="0.15">
      <c r="A121" s="6">
        <v>2</v>
      </c>
      <c r="B121" s="20" t="s">
        <v>792</v>
      </c>
      <c r="C121" s="7">
        <v>1</v>
      </c>
      <c r="D121" s="6" t="s">
        <v>683</v>
      </c>
      <c r="E121" s="6">
        <v>6</v>
      </c>
      <c r="F121" s="6">
        <f t="shared" si="19"/>
        <v>270</v>
      </c>
      <c r="G121" s="6">
        <f t="shared" si="20"/>
        <v>4.0000000000000001E-3</v>
      </c>
      <c r="H121" s="6">
        <v>5</v>
      </c>
      <c r="I121" s="6">
        <f t="shared" si="21"/>
        <v>8.0000000000000004E-4</v>
      </c>
    </row>
    <row r="122" spans="1:9" ht="14.25" x14ac:dyDescent="0.15">
      <c r="A122" s="6">
        <v>3</v>
      </c>
      <c r="B122" s="20" t="s">
        <v>793</v>
      </c>
      <c r="C122" s="7">
        <v>1</v>
      </c>
      <c r="D122" s="6" t="s">
        <v>683</v>
      </c>
      <c r="E122" s="6">
        <v>6</v>
      </c>
      <c r="F122" s="6">
        <f t="shared" si="19"/>
        <v>270</v>
      </c>
      <c r="G122" s="6">
        <f t="shared" si="20"/>
        <v>4.0000000000000001E-3</v>
      </c>
      <c r="H122" s="6">
        <v>5</v>
      </c>
      <c r="I122" s="6">
        <f t="shared" si="21"/>
        <v>8.0000000000000004E-4</v>
      </c>
    </row>
    <row r="123" spans="1:9" ht="27" x14ac:dyDescent="0.15">
      <c r="A123" s="6">
        <v>4</v>
      </c>
      <c r="B123" s="20" t="s">
        <v>794</v>
      </c>
      <c r="C123" s="7">
        <v>1</v>
      </c>
      <c r="D123" s="6" t="s">
        <v>683</v>
      </c>
      <c r="E123" s="6">
        <v>6</v>
      </c>
      <c r="F123" s="6">
        <f t="shared" si="19"/>
        <v>270</v>
      </c>
      <c r="G123" s="6">
        <f t="shared" si="20"/>
        <v>4.0000000000000001E-3</v>
      </c>
      <c r="H123" s="6">
        <v>5</v>
      </c>
      <c r="I123" s="6">
        <f t="shared" si="21"/>
        <v>8.0000000000000004E-4</v>
      </c>
    </row>
    <row r="124" spans="1:9" ht="14.25" x14ac:dyDescent="0.15">
      <c r="A124" s="6">
        <v>5</v>
      </c>
      <c r="B124" s="20" t="s">
        <v>510</v>
      </c>
      <c r="C124" s="7">
        <v>1</v>
      </c>
      <c r="D124" s="6" t="s">
        <v>683</v>
      </c>
      <c r="E124" s="6">
        <v>6</v>
      </c>
      <c r="F124" s="6">
        <f t="shared" si="19"/>
        <v>270</v>
      </c>
      <c r="G124" s="6">
        <f t="shared" si="20"/>
        <v>4.0000000000000001E-3</v>
      </c>
      <c r="H124" s="6">
        <v>5</v>
      </c>
      <c r="I124" s="6">
        <f t="shared" si="21"/>
        <v>8.0000000000000004E-4</v>
      </c>
    </row>
    <row r="125" spans="1:9" ht="14.25" x14ac:dyDescent="0.15">
      <c r="A125" s="10" t="s">
        <v>752</v>
      </c>
      <c r="B125" s="15" t="s">
        <v>686</v>
      </c>
      <c r="C125" s="7"/>
      <c r="D125" s="6"/>
      <c r="E125" s="6"/>
      <c r="F125" s="6"/>
      <c r="G125" s="6"/>
      <c r="H125" s="6"/>
      <c r="I125" s="6"/>
    </row>
    <row r="126" spans="1:9" ht="14.25" x14ac:dyDescent="0.15">
      <c r="A126" s="10" t="s">
        <v>33</v>
      </c>
      <c r="B126" s="15" t="s">
        <v>738</v>
      </c>
      <c r="C126" s="7"/>
      <c r="D126" s="6"/>
      <c r="E126" s="6"/>
      <c r="F126" s="6"/>
      <c r="G126" s="6"/>
      <c r="H126" s="6"/>
      <c r="I126" s="6"/>
    </row>
    <row r="127" spans="1:9" ht="27" x14ac:dyDescent="0.15">
      <c r="A127" s="10">
        <v>1</v>
      </c>
      <c r="B127" s="15" t="s">
        <v>795</v>
      </c>
      <c r="C127" s="7"/>
      <c r="D127" s="6"/>
      <c r="E127" s="6"/>
      <c r="F127" s="6"/>
      <c r="G127" s="6"/>
      <c r="H127" s="6"/>
      <c r="I127" s="6"/>
    </row>
    <row r="128" spans="1:9" ht="27" x14ac:dyDescent="0.15">
      <c r="A128" s="6">
        <v>1.1000000000000001</v>
      </c>
      <c r="B128" s="20" t="s">
        <v>796</v>
      </c>
      <c r="C128" s="7">
        <v>1</v>
      </c>
      <c r="D128" s="6">
        <v>6</v>
      </c>
      <c r="E128" s="6">
        <v>3</v>
      </c>
      <c r="F128" s="6">
        <f t="shared" si="19"/>
        <v>135</v>
      </c>
      <c r="G128" s="6">
        <f t="shared" si="20"/>
        <v>7.0000000000000001E-3</v>
      </c>
      <c r="H128" s="6">
        <v>5</v>
      </c>
      <c r="I128" s="6">
        <f t="shared" si="21"/>
        <v>1.4E-3</v>
      </c>
    </row>
    <row r="129" spans="1:9" ht="27" x14ac:dyDescent="0.15">
      <c r="A129" s="10">
        <v>2</v>
      </c>
      <c r="B129" s="15" t="s">
        <v>797</v>
      </c>
      <c r="C129" s="7"/>
      <c r="D129" s="6"/>
      <c r="E129" s="6"/>
      <c r="F129" s="6"/>
      <c r="G129" s="6"/>
      <c r="H129" s="6"/>
      <c r="I129" s="6"/>
    </row>
    <row r="130" spans="1:9" ht="27" x14ac:dyDescent="0.15">
      <c r="A130" s="6">
        <v>2.1</v>
      </c>
      <c r="B130" s="20" t="s">
        <v>798</v>
      </c>
      <c r="C130" s="7">
        <v>1</v>
      </c>
      <c r="D130" s="6">
        <v>6</v>
      </c>
      <c r="E130" s="6">
        <v>3</v>
      </c>
      <c r="F130" s="6">
        <f t="shared" si="19"/>
        <v>135</v>
      </c>
      <c r="G130" s="6">
        <f t="shared" si="20"/>
        <v>7.0000000000000001E-3</v>
      </c>
      <c r="H130" s="6">
        <v>5</v>
      </c>
      <c r="I130" s="6">
        <f t="shared" si="21"/>
        <v>1.4E-3</v>
      </c>
    </row>
    <row r="131" spans="1:9" ht="27" x14ac:dyDescent="0.15">
      <c r="A131" s="10">
        <v>3</v>
      </c>
      <c r="B131" s="15" t="s">
        <v>799</v>
      </c>
      <c r="C131" s="7"/>
      <c r="D131" s="6"/>
      <c r="E131" s="6"/>
      <c r="F131" s="6"/>
      <c r="G131" s="6"/>
      <c r="H131" s="6"/>
      <c r="I131" s="6"/>
    </row>
    <row r="132" spans="1:9" ht="14.25" x14ac:dyDescent="0.15">
      <c r="A132" s="6">
        <v>3.1</v>
      </c>
      <c r="B132" s="20" t="s">
        <v>800</v>
      </c>
      <c r="C132" s="7">
        <v>1</v>
      </c>
      <c r="D132" s="6">
        <v>6</v>
      </c>
      <c r="E132" s="6">
        <v>3</v>
      </c>
      <c r="F132" s="6">
        <f t="shared" si="19"/>
        <v>135</v>
      </c>
      <c r="G132" s="6">
        <f t="shared" si="20"/>
        <v>7.0000000000000001E-3</v>
      </c>
      <c r="H132" s="6">
        <v>5</v>
      </c>
      <c r="I132" s="6">
        <f t="shared" si="21"/>
        <v>1.4E-3</v>
      </c>
    </row>
    <row r="133" spans="1:9" ht="14.25" x14ac:dyDescent="0.15">
      <c r="A133" s="6">
        <v>3.2</v>
      </c>
      <c r="B133" s="20" t="s">
        <v>801</v>
      </c>
      <c r="C133" s="7">
        <v>1</v>
      </c>
      <c r="D133" s="6">
        <v>6</v>
      </c>
      <c r="E133" s="6">
        <v>3</v>
      </c>
      <c r="F133" s="6">
        <f t="shared" si="19"/>
        <v>135</v>
      </c>
      <c r="G133" s="6">
        <f t="shared" si="20"/>
        <v>7.0000000000000001E-3</v>
      </c>
      <c r="H133" s="6">
        <v>5</v>
      </c>
      <c r="I133" s="6">
        <f t="shared" si="21"/>
        <v>1.4E-3</v>
      </c>
    </row>
    <row r="134" spans="1:9" ht="14.25" x14ac:dyDescent="0.15">
      <c r="A134" s="6">
        <v>3.3</v>
      </c>
      <c r="B134" s="20" t="s">
        <v>802</v>
      </c>
      <c r="C134" s="7">
        <v>1</v>
      </c>
      <c r="D134" s="6">
        <v>6</v>
      </c>
      <c r="E134" s="6">
        <v>3</v>
      </c>
      <c r="F134" s="6">
        <f t="shared" si="19"/>
        <v>135</v>
      </c>
      <c r="G134" s="6">
        <f t="shared" si="20"/>
        <v>7.0000000000000001E-3</v>
      </c>
      <c r="H134" s="6">
        <v>5</v>
      </c>
      <c r="I134" s="6">
        <f t="shared" si="21"/>
        <v>1.4E-3</v>
      </c>
    </row>
    <row r="135" spans="1:9" ht="14.25" x14ac:dyDescent="0.15">
      <c r="A135" s="6">
        <v>3.4</v>
      </c>
      <c r="B135" s="20" t="s">
        <v>803</v>
      </c>
      <c r="C135" s="7">
        <v>1</v>
      </c>
      <c r="D135" s="6">
        <v>6</v>
      </c>
      <c r="E135" s="6">
        <v>3</v>
      </c>
      <c r="F135" s="6">
        <f t="shared" si="19"/>
        <v>135</v>
      </c>
      <c r="G135" s="6">
        <f t="shared" si="20"/>
        <v>7.0000000000000001E-3</v>
      </c>
      <c r="H135" s="6">
        <v>5</v>
      </c>
      <c r="I135" s="6">
        <f t="shared" si="21"/>
        <v>1.4E-3</v>
      </c>
    </row>
    <row r="136" spans="1:9" ht="14.25" x14ac:dyDescent="0.15">
      <c r="A136" s="10">
        <v>4</v>
      </c>
      <c r="B136" s="15" t="s">
        <v>804</v>
      </c>
      <c r="C136" s="7"/>
      <c r="D136" s="6"/>
      <c r="E136" s="6"/>
      <c r="F136" s="6"/>
      <c r="G136" s="6"/>
      <c r="H136" s="6"/>
      <c r="I136" s="6"/>
    </row>
    <row r="137" spans="1:9" ht="14.25" x14ac:dyDescent="0.15">
      <c r="A137" s="6">
        <v>4.0999999999999996</v>
      </c>
      <c r="B137" s="20" t="s">
        <v>805</v>
      </c>
      <c r="C137" s="7">
        <v>1</v>
      </c>
      <c r="D137" s="6">
        <v>6</v>
      </c>
      <c r="E137" s="6">
        <v>3</v>
      </c>
      <c r="F137" s="6">
        <f t="shared" si="19"/>
        <v>135</v>
      </c>
      <c r="G137" s="6">
        <f t="shared" si="20"/>
        <v>7.0000000000000001E-3</v>
      </c>
      <c r="H137" s="6">
        <v>5</v>
      </c>
      <c r="I137" s="6">
        <f t="shared" si="21"/>
        <v>1.4E-3</v>
      </c>
    </row>
    <row r="138" spans="1:9" ht="14.25" x14ac:dyDescent="0.15">
      <c r="A138" s="10">
        <v>5</v>
      </c>
      <c r="B138" s="15" t="s">
        <v>806</v>
      </c>
      <c r="C138" s="7"/>
      <c r="D138" s="6"/>
      <c r="E138" s="6"/>
      <c r="F138" s="6"/>
      <c r="G138" s="6"/>
      <c r="H138" s="6"/>
      <c r="I138" s="6"/>
    </row>
    <row r="139" spans="1:9" ht="14.25" x14ac:dyDescent="0.15">
      <c r="A139" s="6">
        <v>5.0999999999999996</v>
      </c>
      <c r="B139" s="20" t="s">
        <v>807</v>
      </c>
      <c r="C139" s="7">
        <v>1</v>
      </c>
      <c r="D139" s="6">
        <v>6</v>
      </c>
      <c r="E139" s="6">
        <v>3</v>
      </c>
      <c r="F139" s="6">
        <f t="shared" si="19"/>
        <v>135</v>
      </c>
      <c r="G139" s="6">
        <f t="shared" si="20"/>
        <v>7.0000000000000001E-3</v>
      </c>
      <c r="H139" s="6">
        <v>5</v>
      </c>
      <c r="I139" s="6">
        <f t="shared" si="21"/>
        <v>1.4E-3</v>
      </c>
    </row>
    <row r="140" spans="1:9" ht="14.25" x14ac:dyDescent="0.15">
      <c r="A140" s="10">
        <v>6</v>
      </c>
      <c r="B140" s="15" t="s">
        <v>808</v>
      </c>
      <c r="C140" s="7"/>
      <c r="D140" s="6"/>
      <c r="E140" s="6"/>
      <c r="F140" s="6"/>
      <c r="G140" s="6"/>
      <c r="H140" s="6"/>
      <c r="I140" s="6"/>
    </row>
    <row r="141" spans="1:9" ht="14.25" x14ac:dyDescent="0.15">
      <c r="A141" s="6">
        <v>6.1</v>
      </c>
      <c r="B141" s="20" t="s">
        <v>809</v>
      </c>
      <c r="C141" s="7">
        <v>1</v>
      </c>
      <c r="D141" s="6">
        <v>6</v>
      </c>
      <c r="E141" s="6">
        <v>3</v>
      </c>
      <c r="F141" s="6">
        <f t="shared" si="19"/>
        <v>135</v>
      </c>
      <c r="G141" s="6">
        <f t="shared" si="20"/>
        <v>7.0000000000000001E-3</v>
      </c>
      <c r="H141" s="6">
        <v>5</v>
      </c>
      <c r="I141" s="6">
        <f t="shared" si="21"/>
        <v>1.4E-3</v>
      </c>
    </row>
    <row r="142" spans="1:9" ht="14.25" x14ac:dyDescent="0.15">
      <c r="A142" s="6">
        <v>6.2</v>
      </c>
      <c r="B142" s="20" t="s">
        <v>810</v>
      </c>
      <c r="C142" s="7">
        <v>1</v>
      </c>
      <c r="D142" s="6">
        <v>6</v>
      </c>
      <c r="E142" s="6">
        <v>3</v>
      </c>
      <c r="F142" s="6">
        <f t="shared" si="19"/>
        <v>135</v>
      </c>
      <c r="G142" s="6">
        <f t="shared" si="20"/>
        <v>7.0000000000000001E-3</v>
      </c>
      <c r="H142" s="6">
        <v>5</v>
      </c>
      <c r="I142" s="6">
        <f t="shared" si="21"/>
        <v>1.4E-3</v>
      </c>
    </row>
    <row r="143" spans="1:9" ht="27" x14ac:dyDescent="0.15">
      <c r="A143" s="10">
        <v>1</v>
      </c>
      <c r="B143" s="15" t="s">
        <v>797</v>
      </c>
      <c r="C143" s="7"/>
      <c r="D143" s="6"/>
      <c r="E143" s="6"/>
      <c r="F143" s="6"/>
      <c r="G143" s="6"/>
      <c r="H143" s="6"/>
      <c r="I143" s="6"/>
    </row>
    <row r="144" spans="1:9" ht="14.25" x14ac:dyDescent="0.15">
      <c r="A144" s="6">
        <v>1.1000000000000001</v>
      </c>
      <c r="B144" s="20" t="s">
        <v>811</v>
      </c>
      <c r="C144" s="7">
        <v>1</v>
      </c>
      <c r="D144" s="6">
        <v>6</v>
      </c>
      <c r="E144" s="6">
        <v>3</v>
      </c>
      <c r="F144" s="6">
        <f t="shared" si="19"/>
        <v>135</v>
      </c>
      <c r="G144" s="6">
        <f t="shared" si="20"/>
        <v>7.0000000000000001E-3</v>
      </c>
      <c r="H144" s="6">
        <v>5</v>
      </c>
      <c r="I144" s="6">
        <f t="shared" si="21"/>
        <v>1.4E-3</v>
      </c>
    </row>
    <row r="145" spans="1:9" ht="27" x14ac:dyDescent="0.15">
      <c r="A145" s="10">
        <v>2</v>
      </c>
      <c r="B145" s="15" t="s">
        <v>812</v>
      </c>
      <c r="C145" s="7"/>
      <c r="D145" s="6"/>
      <c r="E145" s="6"/>
      <c r="F145" s="6"/>
      <c r="G145" s="6"/>
      <c r="H145" s="6"/>
      <c r="I145" s="6"/>
    </row>
    <row r="146" spans="1:9" ht="27" x14ac:dyDescent="0.15">
      <c r="A146" s="6">
        <v>2.1</v>
      </c>
      <c r="B146" s="20" t="s">
        <v>813</v>
      </c>
      <c r="C146" s="7">
        <v>1</v>
      </c>
      <c r="D146" s="6">
        <v>6</v>
      </c>
      <c r="E146" s="6">
        <v>3</v>
      </c>
      <c r="F146" s="6">
        <f t="shared" si="19"/>
        <v>135</v>
      </c>
      <c r="G146" s="6">
        <f t="shared" si="20"/>
        <v>7.0000000000000001E-3</v>
      </c>
      <c r="H146" s="6">
        <v>5</v>
      </c>
      <c r="I146" s="6">
        <f t="shared" si="21"/>
        <v>1.4E-3</v>
      </c>
    </row>
    <row r="147" spans="1:9" ht="14.25" x14ac:dyDescent="0.15">
      <c r="A147" s="10">
        <v>3</v>
      </c>
      <c r="B147" s="15" t="s">
        <v>804</v>
      </c>
      <c r="C147" s="7"/>
      <c r="D147" s="6"/>
      <c r="E147" s="6"/>
      <c r="F147" s="6"/>
      <c r="G147" s="6"/>
      <c r="H147" s="6"/>
      <c r="I147" s="6"/>
    </row>
    <row r="148" spans="1:9" ht="27" x14ac:dyDescent="0.15">
      <c r="A148" s="6">
        <v>3.1</v>
      </c>
      <c r="B148" s="20" t="s">
        <v>814</v>
      </c>
      <c r="C148" s="7">
        <v>1</v>
      </c>
      <c r="D148" s="6">
        <v>6</v>
      </c>
      <c r="E148" s="6">
        <v>3</v>
      </c>
      <c r="F148" s="6">
        <f t="shared" si="19"/>
        <v>135</v>
      </c>
      <c r="G148" s="6">
        <f t="shared" si="20"/>
        <v>7.0000000000000001E-3</v>
      </c>
      <c r="H148" s="6">
        <v>5</v>
      </c>
      <c r="I148" s="6">
        <f t="shared" si="21"/>
        <v>1.4E-3</v>
      </c>
    </row>
    <row r="149" spans="1:9" ht="27" x14ac:dyDescent="0.15">
      <c r="A149" s="6">
        <v>3.2</v>
      </c>
      <c r="B149" s="20" t="s">
        <v>815</v>
      </c>
      <c r="C149" s="7">
        <v>1</v>
      </c>
      <c r="D149" s="6">
        <v>6</v>
      </c>
      <c r="E149" s="6">
        <v>3</v>
      </c>
      <c r="F149" s="6">
        <f t="shared" si="19"/>
        <v>135</v>
      </c>
      <c r="G149" s="6">
        <f t="shared" si="20"/>
        <v>7.0000000000000001E-3</v>
      </c>
      <c r="H149" s="6">
        <v>5</v>
      </c>
      <c r="I149" s="6">
        <f t="shared" si="21"/>
        <v>1.4E-3</v>
      </c>
    </row>
    <row r="150" spans="1:9" ht="14.25" x14ac:dyDescent="0.15">
      <c r="A150" s="6">
        <v>3.3</v>
      </c>
      <c r="B150" s="20" t="s">
        <v>816</v>
      </c>
      <c r="C150" s="7">
        <v>1</v>
      </c>
      <c r="D150" s="6">
        <v>6</v>
      </c>
      <c r="E150" s="6">
        <v>3</v>
      </c>
      <c r="F150" s="6">
        <f t="shared" si="19"/>
        <v>135</v>
      </c>
      <c r="G150" s="6">
        <f t="shared" si="20"/>
        <v>7.0000000000000001E-3</v>
      </c>
      <c r="H150" s="6">
        <v>5</v>
      </c>
      <c r="I150" s="6">
        <f t="shared" si="21"/>
        <v>1.4E-3</v>
      </c>
    </row>
    <row r="151" spans="1:9" ht="14.25" x14ac:dyDescent="0.15">
      <c r="A151" s="10">
        <v>4</v>
      </c>
      <c r="B151" s="15" t="s">
        <v>806</v>
      </c>
      <c r="C151" s="7"/>
      <c r="D151" s="6"/>
      <c r="E151" s="6"/>
      <c r="F151" s="6"/>
      <c r="G151" s="6"/>
      <c r="H151" s="6"/>
      <c r="I151" s="6"/>
    </row>
    <row r="152" spans="1:9" ht="27" x14ac:dyDescent="0.15">
      <c r="A152" s="6">
        <v>4.0999999999999996</v>
      </c>
      <c r="B152" s="20" t="s">
        <v>817</v>
      </c>
      <c r="C152" s="7">
        <v>1</v>
      </c>
      <c r="D152" s="6">
        <v>6</v>
      </c>
      <c r="E152" s="6">
        <v>3</v>
      </c>
      <c r="F152" s="6">
        <f t="shared" si="19"/>
        <v>135</v>
      </c>
      <c r="G152" s="6">
        <f t="shared" si="20"/>
        <v>7.0000000000000001E-3</v>
      </c>
      <c r="H152" s="6">
        <v>5</v>
      </c>
      <c r="I152" s="6">
        <f t="shared" si="21"/>
        <v>1.4E-3</v>
      </c>
    </row>
    <row r="153" spans="1:9" ht="14.25" x14ac:dyDescent="0.15">
      <c r="A153" s="10">
        <v>5</v>
      </c>
      <c r="B153" s="15" t="s">
        <v>808</v>
      </c>
      <c r="C153" s="7"/>
      <c r="D153" s="6"/>
      <c r="E153" s="6"/>
      <c r="F153" s="6"/>
      <c r="G153" s="6"/>
      <c r="H153" s="6"/>
      <c r="I153" s="6"/>
    </row>
    <row r="154" spans="1:9" ht="14.25" x14ac:dyDescent="0.15">
      <c r="A154" s="6">
        <v>5.0999999999999996</v>
      </c>
      <c r="B154" s="20" t="s">
        <v>818</v>
      </c>
      <c r="C154" s="7">
        <v>1</v>
      </c>
      <c r="D154" s="6">
        <v>6</v>
      </c>
      <c r="E154" s="6">
        <v>3</v>
      </c>
      <c r="F154" s="6">
        <f t="shared" si="19"/>
        <v>135</v>
      </c>
      <c r="G154" s="6">
        <f t="shared" si="20"/>
        <v>7.0000000000000001E-3</v>
      </c>
      <c r="H154" s="6">
        <v>5</v>
      </c>
      <c r="I154" s="6">
        <f t="shared" si="21"/>
        <v>1.4E-3</v>
      </c>
    </row>
    <row r="155" spans="1:9" ht="14.25" x14ac:dyDescent="0.15">
      <c r="A155" s="6">
        <v>5.2</v>
      </c>
      <c r="B155" s="20" t="s">
        <v>819</v>
      </c>
      <c r="C155" s="7">
        <v>1</v>
      </c>
      <c r="D155" s="6">
        <v>6</v>
      </c>
      <c r="E155" s="6">
        <v>3</v>
      </c>
      <c r="F155" s="6">
        <f t="shared" si="19"/>
        <v>135</v>
      </c>
      <c r="G155" s="6">
        <f t="shared" si="20"/>
        <v>7.0000000000000001E-3</v>
      </c>
      <c r="H155" s="6">
        <v>5</v>
      </c>
      <c r="I155" s="6">
        <f t="shared" si="21"/>
        <v>1.4E-3</v>
      </c>
    </row>
    <row r="156" spans="1:9" ht="14.25" x14ac:dyDescent="0.15">
      <c r="A156" s="10">
        <v>6</v>
      </c>
      <c r="B156" s="15" t="s">
        <v>820</v>
      </c>
      <c r="C156" s="7"/>
      <c r="D156" s="6"/>
      <c r="E156" s="6"/>
      <c r="F156" s="6"/>
      <c r="G156" s="6"/>
      <c r="H156" s="6"/>
      <c r="I156" s="6"/>
    </row>
    <row r="157" spans="1:9" ht="27" x14ac:dyDescent="0.15">
      <c r="A157" s="6">
        <v>6.1</v>
      </c>
      <c r="B157" s="20" t="s">
        <v>821</v>
      </c>
      <c r="C157" s="7">
        <v>1</v>
      </c>
      <c r="D157" s="6">
        <v>6</v>
      </c>
      <c r="E157" s="6">
        <v>3</v>
      </c>
      <c r="F157" s="6">
        <f t="shared" si="19"/>
        <v>135</v>
      </c>
      <c r="G157" s="6">
        <f t="shared" si="20"/>
        <v>7.0000000000000001E-3</v>
      </c>
      <c r="H157" s="6">
        <v>5</v>
      </c>
      <c r="I157" s="6">
        <f t="shared" si="21"/>
        <v>1.4E-3</v>
      </c>
    </row>
    <row r="158" spans="1:9" ht="15" customHeight="1" x14ac:dyDescent="0.15">
      <c r="A158" s="10" t="s">
        <v>329</v>
      </c>
      <c r="B158" s="15" t="s">
        <v>822</v>
      </c>
      <c r="C158" s="7"/>
      <c r="D158" s="6"/>
      <c r="E158" s="6"/>
      <c r="F158" s="6"/>
      <c r="G158" s="6"/>
      <c r="H158" s="6"/>
      <c r="I158" s="6"/>
    </row>
    <row r="159" spans="1:9" ht="27" x14ac:dyDescent="0.15">
      <c r="A159" s="10">
        <v>1</v>
      </c>
      <c r="B159" s="15" t="s">
        <v>823</v>
      </c>
      <c r="C159" s="7"/>
      <c r="D159" s="6"/>
      <c r="E159" s="6"/>
      <c r="F159" s="6"/>
      <c r="G159" s="6"/>
      <c r="H159" s="6"/>
      <c r="I159" s="6"/>
    </row>
    <row r="160" spans="1:9" ht="27" x14ac:dyDescent="0.15">
      <c r="A160" s="6">
        <v>1.1000000000000001</v>
      </c>
      <c r="B160" s="20" t="s">
        <v>824</v>
      </c>
      <c r="C160" s="7">
        <v>1</v>
      </c>
      <c r="D160" s="6">
        <v>6</v>
      </c>
      <c r="E160" s="6">
        <v>3</v>
      </c>
      <c r="F160" s="6">
        <f t="shared" ref="F160:F169" si="22">E160*45</f>
        <v>135</v>
      </c>
      <c r="G160" s="6">
        <f t="shared" ref="G160:G169" si="23">ROUND(C160/F160,3)</f>
        <v>7.0000000000000001E-3</v>
      </c>
      <c r="H160" s="6">
        <v>5</v>
      </c>
      <c r="I160" s="6">
        <f t="shared" ref="I160:I169" si="24">ROUND(G160/H160,4)</f>
        <v>1.4E-3</v>
      </c>
    </row>
    <row r="161" spans="1:9" ht="27" x14ac:dyDescent="0.15">
      <c r="A161" s="10">
        <v>2</v>
      </c>
      <c r="B161" s="15" t="s">
        <v>799</v>
      </c>
      <c r="C161" s="7"/>
      <c r="D161" s="6"/>
      <c r="E161" s="6"/>
      <c r="F161" s="6"/>
      <c r="G161" s="6"/>
      <c r="H161" s="6"/>
      <c r="I161" s="6"/>
    </row>
    <row r="162" spans="1:9" ht="27" x14ac:dyDescent="0.15">
      <c r="A162" s="6">
        <v>2.1</v>
      </c>
      <c r="B162" s="20" t="s">
        <v>825</v>
      </c>
      <c r="C162" s="7">
        <v>1</v>
      </c>
      <c r="D162" s="6">
        <v>6</v>
      </c>
      <c r="E162" s="6">
        <v>3</v>
      </c>
      <c r="F162" s="6">
        <f t="shared" si="22"/>
        <v>135</v>
      </c>
      <c r="G162" s="6">
        <f t="shared" si="23"/>
        <v>7.0000000000000001E-3</v>
      </c>
      <c r="H162" s="6">
        <v>5</v>
      </c>
      <c r="I162" s="6">
        <f t="shared" si="24"/>
        <v>1.4E-3</v>
      </c>
    </row>
    <row r="163" spans="1:9" ht="27" x14ac:dyDescent="0.15">
      <c r="A163" s="6">
        <v>2.2000000000000002</v>
      </c>
      <c r="B163" s="20" t="s">
        <v>826</v>
      </c>
      <c r="C163" s="7">
        <v>1</v>
      </c>
      <c r="D163" s="6">
        <v>6</v>
      </c>
      <c r="E163" s="6">
        <v>3</v>
      </c>
      <c r="F163" s="6">
        <f t="shared" si="22"/>
        <v>135</v>
      </c>
      <c r="G163" s="6">
        <f t="shared" si="23"/>
        <v>7.0000000000000001E-3</v>
      </c>
      <c r="H163" s="6">
        <v>5</v>
      </c>
      <c r="I163" s="6">
        <f t="shared" si="24"/>
        <v>1.4E-3</v>
      </c>
    </row>
    <row r="164" spans="1:9" ht="14.25" x14ac:dyDescent="0.15">
      <c r="A164" s="10">
        <v>3</v>
      </c>
      <c r="B164" s="15" t="s">
        <v>804</v>
      </c>
      <c r="C164" s="7"/>
      <c r="D164" s="6"/>
      <c r="E164" s="6"/>
      <c r="F164" s="6"/>
      <c r="G164" s="6"/>
      <c r="H164" s="6"/>
      <c r="I164" s="6"/>
    </row>
    <row r="165" spans="1:9" ht="14.25" x14ac:dyDescent="0.15">
      <c r="A165" s="6">
        <v>3.1</v>
      </c>
      <c r="B165" s="20" t="s">
        <v>827</v>
      </c>
      <c r="C165" s="7">
        <v>1</v>
      </c>
      <c r="D165" s="6">
        <v>6</v>
      </c>
      <c r="E165" s="6">
        <v>3</v>
      </c>
      <c r="F165" s="6">
        <f t="shared" si="22"/>
        <v>135</v>
      </c>
      <c r="G165" s="6">
        <f t="shared" si="23"/>
        <v>7.0000000000000001E-3</v>
      </c>
      <c r="H165" s="6">
        <v>5</v>
      </c>
      <c r="I165" s="6">
        <f t="shared" si="24"/>
        <v>1.4E-3</v>
      </c>
    </row>
    <row r="166" spans="1:9" ht="14.25" x14ac:dyDescent="0.15">
      <c r="A166" s="6">
        <v>3.2</v>
      </c>
      <c r="B166" s="20" t="s">
        <v>828</v>
      </c>
      <c r="C166" s="7">
        <v>1</v>
      </c>
      <c r="D166" s="6">
        <v>6</v>
      </c>
      <c r="E166" s="6">
        <v>3</v>
      </c>
      <c r="F166" s="6">
        <f t="shared" si="22"/>
        <v>135</v>
      </c>
      <c r="G166" s="6">
        <f t="shared" si="23"/>
        <v>7.0000000000000001E-3</v>
      </c>
      <c r="H166" s="6">
        <v>5</v>
      </c>
      <c r="I166" s="6">
        <f t="shared" si="24"/>
        <v>1.4E-3</v>
      </c>
    </row>
    <row r="167" spans="1:9" ht="27" x14ac:dyDescent="0.15">
      <c r="A167" s="6">
        <v>3.3</v>
      </c>
      <c r="B167" s="20" t="s">
        <v>829</v>
      </c>
      <c r="C167" s="7">
        <v>1</v>
      </c>
      <c r="D167" s="6">
        <v>6</v>
      </c>
      <c r="E167" s="6">
        <v>3</v>
      </c>
      <c r="F167" s="6">
        <f t="shared" si="22"/>
        <v>135</v>
      </c>
      <c r="G167" s="6">
        <f t="shared" si="23"/>
        <v>7.0000000000000001E-3</v>
      </c>
      <c r="H167" s="6">
        <v>5</v>
      </c>
      <c r="I167" s="6">
        <f t="shared" si="24"/>
        <v>1.4E-3</v>
      </c>
    </row>
    <row r="168" spans="1:9" ht="14.25" x14ac:dyDescent="0.15">
      <c r="A168" s="10">
        <v>4</v>
      </c>
      <c r="B168" s="15" t="s">
        <v>808</v>
      </c>
      <c r="C168" s="7"/>
      <c r="D168" s="6"/>
      <c r="E168" s="6"/>
      <c r="F168" s="6"/>
      <c r="G168" s="6"/>
      <c r="H168" s="6"/>
      <c r="I168" s="6"/>
    </row>
    <row r="169" spans="1:9" ht="27" x14ac:dyDescent="0.15">
      <c r="A169" s="6">
        <v>4.0999999999999996</v>
      </c>
      <c r="B169" s="20" t="s">
        <v>830</v>
      </c>
      <c r="C169" s="7">
        <v>1</v>
      </c>
      <c r="D169" s="6">
        <v>6</v>
      </c>
      <c r="E169" s="6">
        <v>3</v>
      </c>
      <c r="F169" s="6">
        <f t="shared" si="22"/>
        <v>135</v>
      </c>
      <c r="G169" s="6">
        <f t="shared" si="23"/>
        <v>7.0000000000000001E-3</v>
      </c>
      <c r="H169" s="6">
        <v>5</v>
      </c>
      <c r="I169" s="6">
        <f t="shared" si="24"/>
        <v>1.4E-3</v>
      </c>
    </row>
    <row r="170" spans="1:9" ht="14.25" x14ac:dyDescent="0.15">
      <c r="A170" s="30"/>
      <c r="B170" s="34" t="s">
        <v>831</v>
      </c>
      <c r="C170" s="30"/>
      <c r="D170" s="32"/>
      <c r="E170" s="33"/>
      <c r="F170" s="33"/>
      <c r="G170" s="33"/>
      <c r="H170" s="33"/>
      <c r="I170" s="33"/>
    </row>
    <row r="171" spans="1:9" ht="14.25" x14ac:dyDescent="0.15">
      <c r="A171" s="10" t="s">
        <v>33</v>
      </c>
      <c r="B171" s="15" t="s">
        <v>790</v>
      </c>
      <c r="C171" s="7"/>
      <c r="D171" s="6"/>
      <c r="E171" s="6"/>
      <c r="F171" s="6"/>
      <c r="G171" s="6"/>
      <c r="H171" s="6"/>
      <c r="I171" s="6"/>
    </row>
    <row r="172" spans="1:9" ht="14.25" x14ac:dyDescent="0.15">
      <c r="A172" s="6">
        <v>1</v>
      </c>
      <c r="B172" s="20" t="s">
        <v>832</v>
      </c>
      <c r="C172" s="7">
        <v>1</v>
      </c>
      <c r="D172" s="6" t="s">
        <v>683</v>
      </c>
      <c r="E172" s="6">
        <v>6</v>
      </c>
      <c r="F172" s="6">
        <f t="shared" ref="F172:F232" si="25">E172*45</f>
        <v>270</v>
      </c>
      <c r="G172" s="6">
        <f t="shared" ref="G172:G235" si="26">ROUND(C172/F172,3)</f>
        <v>4.0000000000000001E-3</v>
      </c>
      <c r="H172" s="6">
        <v>5</v>
      </c>
      <c r="I172" s="6">
        <f t="shared" ref="I172:I235" si="27">ROUND(G172/H172,4)</f>
        <v>8.0000000000000004E-4</v>
      </c>
    </row>
    <row r="173" spans="1:9" ht="14.25" x14ac:dyDescent="0.15">
      <c r="A173" s="6">
        <v>2</v>
      </c>
      <c r="B173" s="20" t="s">
        <v>833</v>
      </c>
      <c r="C173" s="7">
        <v>1</v>
      </c>
      <c r="D173" s="6" t="s">
        <v>683</v>
      </c>
      <c r="E173" s="6">
        <v>6</v>
      </c>
      <c r="F173" s="6">
        <f t="shared" si="25"/>
        <v>270</v>
      </c>
      <c r="G173" s="6">
        <f t="shared" si="26"/>
        <v>4.0000000000000001E-3</v>
      </c>
      <c r="H173" s="6">
        <v>5</v>
      </c>
      <c r="I173" s="6">
        <f t="shared" si="27"/>
        <v>8.0000000000000004E-4</v>
      </c>
    </row>
    <row r="174" spans="1:9" ht="14.25" x14ac:dyDescent="0.15">
      <c r="A174" s="6">
        <v>3</v>
      </c>
      <c r="B174" s="20" t="s">
        <v>834</v>
      </c>
      <c r="C174" s="7">
        <v>1</v>
      </c>
      <c r="D174" s="6" t="s">
        <v>683</v>
      </c>
      <c r="E174" s="6">
        <v>6</v>
      </c>
      <c r="F174" s="6">
        <f t="shared" si="25"/>
        <v>270</v>
      </c>
      <c r="G174" s="6">
        <f t="shared" si="26"/>
        <v>4.0000000000000001E-3</v>
      </c>
      <c r="H174" s="6">
        <v>5</v>
      </c>
      <c r="I174" s="6">
        <f t="shared" si="27"/>
        <v>8.0000000000000004E-4</v>
      </c>
    </row>
    <row r="175" spans="1:9" ht="14.25" x14ac:dyDescent="0.15">
      <c r="A175" s="6">
        <v>4</v>
      </c>
      <c r="B175" s="20" t="s">
        <v>835</v>
      </c>
      <c r="C175" s="7">
        <v>1</v>
      </c>
      <c r="D175" s="6" t="s">
        <v>683</v>
      </c>
      <c r="E175" s="6">
        <v>6</v>
      </c>
      <c r="F175" s="6">
        <f t="shared" si="25"/>
        <v>270</v>
      </c>
      <c r="G175" s="6">
        <f t="shared" si="26"/>
        <v>4.0000000000000001E-3</v>
      </c>
      <c r="H175" s="6">
        <v>5</v>
      </c>
      <c r="I175" s="6">
        <f t="shared" si="27"/>
        <v>8.0000000000000004E-4</v>
      </c>
    </row>
    <row r="176" spans="1:9" ht="14.25" x14ac:dyDescent="0.15">
      <c r="A176" s="6">
        <v>5</v>
      </c>
      <c r="B176" s="20" t="s">
        <v>836</v>
      </c>
      <c r="C176" s="7">
        <v>1</v>
      </c>
      <c r="D176" s="6" t="s">
        <v>683</v>
      </c>
      <c r="E176" s="6">
        <v>6</v>
      </c>
      <c r="F176" s="6">
        <f t="shared" si="25"/>
        <v>270</v>
      </c>
      <c r="G176" s="6">
        <f t="shared" si="26"/>
        <v>4.0000000000000001E-3</v>
      </c>
      <c r="H176" s="6">
        <v>5</v>
      </c>
      <c r="I176" s="6">
        <f t="shared" si="27"/>
        <v>8.0000000000000004E-4</v>
      </c>
    </row>
    <row r="177" spans="1:9" ht="14.25" x14ac:dyDescent="0.15">
      <c r="A177" s="6">
        <v>6</v>
      </c>
      <c r="B177" s="20" t="s">
        <v>837</v>
      </c>
      <c r="C177" s="7">
        <v>1</v>
      </c>
      <c r="D177" s="6" t="s">
        <v>683</v>
      </c>
      <c r="E177" s="6">
        <v>6</v>
      </c>
      <c r="F177" s="6">
        <f t="shared" si="25"/>
        <v>270</v>
      </c>
      <c r="G177" s="6">
        <f t="shared" si="26"/>
        <v>4.0000000000000001E-3</v>
      </c>
      <c r="H177" s="6">
        <v>5</v>
      </c>
      <c r="I177" s="6">
        <f t="shared" si="27"/>
        <v>8.0000000000000004E-4</v>
      </c>
    </row>
    <row r="178" spans="1:9" ht="14.25" x14ac:dyDescent="0.15">
      <c r="A178" s="6">
        <v>7</v>
      </c>
      <c r="B178" s="20" t="s">
        <v>838</v>
      </c>
      <c r="C178" s="7">
        <v>1</v>
      </c>
      <c r="D178" s="6" t="s">
        <v>683</v>
      </c>
      <c r="E178" s="6">
        <v>6</v>
      </c>
      <c r="F178" s="6">
        <f t="shared" si="25"/>
        <v>270</v>
      </c>
      <c r="G178" s="6">
        <f t="shared" si="26"/>
        <v>4.0000000000000001E-3</v>
      </c>
      <c r="H178" s="6">
        <v>5</v>
      </c>
      <c r="I178" s="6">
        <f t="shared" si="27"/>
        <v>8.0000000000000004E-4</v>
      </c>
    </row>
    <row r="179" spans="1:9" ht="14.25" x14ac:dyDescent="0.15">
      <c r="A179" s="6">
        <v>8</v>
      </c>
      <c r="B179" s="20" t="s">
        <v>839</v>
      </c>
      <c r="C179" s="7">
        <v>1</v>
      </c>
      <c r="D179" s="6" t="s">
        <v>683</v>
      </c>
      <c r="E179" s="6">
        <v>6</v>
      </c>
      <c r="F179" s="6">
        <f t="shared" si="25"/>
        <v>270</v>
      </c>
      <c r="G179" s="6">
        <f t="shared" si="26"/>
        <v>4.0000000000000001E-3</v>
      </c>
      <c r="H179" s="6">
        <v>5</v>
      </c>
      <c r="I179" s="6">
        <f t="shared" si="27"/>
        <v>8.0000000000000004E-4</v>
      </c>
    </row>
    <row r="180" spans="1:9" ht="14.25" x14ac:dyDescent="0.15">
      <c r="A180" s="6">
        <v>9</v>
      </c>
      <c r="B180" s="20" t="s">
        <v>840</v>
      </c>
      <c r="C180" s="7">
        <v>1</v>
      </c>
      <c r="D180" s="6" t="s">
        <v>683</v>
      </c>
      <c r="E180" s="6">
        <v>6</v>
      </c>
      <c r="F180" s="6">
        <f t="shared" si="25"/>
        <v>270</v>
      </c>
      <c r="G180" s="6">
        <f t="shared" si="26"/>
        <v>4.0000000000000001E-3</v>
      </c>
      <c r="H180" s="6">
        <v>5</v>
      </c>
      <c r="I180" s="6">
        <f t="shared" si="27"/>
        <v>8.0000000000000004E-4</v>
      </c>
    </row>
    <row r="181" spans="1:9" ht="14.25" x14ac:dyDescent="0.15">
      <c r="A181" s="6">
        <v>10</v>
      </c>
      <c r="B181" s="20" t="s">
        <v>238</v>
      </c>
      <c r="C181" s="7">
        <v>1</v>
      </c>
      <c r="D181" s="6" t="s">
        <v>683</v>
      </c>
      <c r="E181" s="6">
        <v>6</v>
      </c>
      <c r="F181" s="6">
        <f t="shared" si="25"/>
        <v>270</v>
      </c>
      <c r="G181" s="6">
        <f t="shared" si="26"/>
        <v>4.0000000000000001E-3</v>
      </c>
      <c r="H181" s="6">
        <v>5</v>
      </c>
      <c r="I181" s="6">
        <f t="shared" si="27"/>
        <v>8.0000000000000004E-4</v>
      </c>
    </row>
    <row r="182" spans="1:9" ht="14.25" x14ac:dyDescent="0.15">
      <c r="A182" s="6">
        <v>11</v>
      </c>
      <c r="B182" s="20" t="s">
        <v>841</v>
      </c>
      <c r="C182" s="7">
        <v>1</v>
      </c>
      <c r="D182" s="6" t="s">
        <v>683</v>
      </c>
      <c r="E182" s="6">
        <v>6</v>
      </c>
      <c r="F182" s="6">
        <f t="shared" si="25"/>
        <v>270</v>
      </c>
      <c r="G182" s="6">
        <f t="shared" si="26"/>
        <v>4.0000000000000001E-3</v>
      </c>
      <c r="H182" s="6">
        <v>5</v>
      </c>
      <c r="I182" s="6">
        <f t="shared" si="27"/>
        <v>8.0000000000000004E-4</v>
      </c>
    </row>
    <row r="183" spans="1:9" ht="14.25" x14ac:dyDescent="0.15">
      <c r="A183" s="6">
        <v>12</v>
      </c>
      <c r="B183" s="20" t="s">
        <v>842</v>
      </c>
      <c r="C183" s="7">
        <v>1</v>
      </c>
      <c r="D183" s="6" t="s">
        <v>683</v>
      </c>
      <c r="E183" s="6">
        <v>6</v>
      </c>
      <c r="F183" s="6">
        <f t="shared" si="25"/>
        <v>270</v>
      </c>
      <c r="G183" s="6">
        <f t="shared" si="26"/>
        <v>4.0000000000000001E-3</v>
      </c>
      <c r="H183" s="6">
        <v>5</v>
      </c>
      <c r="I183" s="6">
        <f t="shared" si="27"/>
        <v>8.0000000000000004E-4</v>
      </c>
    </row>
    <row r="184" spans="1:9" ht="14.25" x14ac:dyDescent="0.15">
      <c r="A184" s="6">
        <v>13</v>
      </c>
      <c r="B184" s="20" t="s">
        <v>843</v>
      </c>
      <c r="C184" s="7">
        <v>1</v>
      </c>
      <c r="D184" s="6" t="s">
        <v>683</v>
      </c>
      <c r="E184" s="6">
        <v>6</v>
      </c>
      <c r="F184" s="6">
        <f t="shared" si="25"/>
        <v>270</v>
      </c>
      <c r="G184" s="6">
        <f t="shared" si="26"/>
        <v>4.0000000000000001E-3</v>
      </c>
      <c r="H184" s="6">
        <v>5</v>
      </c>
      <c r="I184" s="6">
        <f t="shared" si="27"/>
        <v>8.0000000000000004E-4</v>
      </c>
    </row>
    <row r="185" spans="1:9" ht="14.25" x14ac:dyDescent="0.15">
      <c r="A185" s="6">
        <v>14</v>
      </c>
      <c r="B185" s="20" t="s">
        <v>844</v>
      </c>
      <c r="C185" s="7">
        <v>1</v>
      </c>
      <c r="D185" s="6" t="s">
        <v>683</v>
      </c>
      <c r="E185" s="6">
        <v>6</v>
      </c>
      <c r="F185" s="6">
        <f t="shared" si="25"/>
        <v>270</v>
      </c>
      <c r="G185" s="6">
        <f t="shared" si="26"/>
        <v>4.0000000000000001E-3</v>
      </c>
      <c r="H185" s="6">
        <v>5</v>
      </c>
      <c r="I185" s="6">
        <f t="shared" si="27"/>
        <v>8.0000000000000004E-4</v>
      </c>
    </row>
    <row r="186" spans="1:9" ht="14.25" x14ac:dyDescent="0.15">
      <c r="A186" s="6">
        <v>15</v>
      </c>
      <c r="B186" s="20" t="s">
        <v>845</v>
      </c>
      <c r="C186" s="7">
        <v>1</v>
      </c>
      <c r="D186" s="6" t="s">
        <v>683</v>
      </c>
      <c r="E186" s="6">
        <v>6</v>
      </c>
      <c r="F186" s="6">
        <f t="shared" si="25"/>
        <v>270</v>
      </c>
      <c r="G186" s="6">
        <f t="shared" si="26"/>
        <v>4.0000000000000001E-3</v>
      </c>
      <c r="H186" s="6">
        <v>5</v>
      </c>
      <c r="I186" s="6">
        <f t="shared" si="27"/>
        <v>8.0000000000000004E-4</v>
      </c>
    </row>
    <row r="187" spans="1:9" ht="14.25" x14ac:dyDescent="0.15">
      <c r="A187" s="6">
        <v>16</v>
      </c>
      <c r="B187" s="20" t="s">
        <v>846</v>
      </c>
      <c r="C187" s="7">
        <v>1</v>
      </c>
      <c r="D187" s="6" t="s">
        <v>683</v>
      </c>
      <c r="E187" s="6">
        <v>6</v>
      </c>
      <c r="F187" s="6">
        <f t="shared" si="25"/>
        <v>270</v>
      </c>
      <c r="G187" s="6">
        <f t="shared" si="26"/>
        <v>4.0000000000000001E-3</v>
      </c>
      <c r="H187" s="6">
        <v>5</v>
      </c>
      <c r="I187" s="6">
        <f t="shared" si="27"/>
        <v>8.0000000000000004E-4</v>
      </c>
    </row>
    <row r="188" spans="1:9" ht="14.25" x14ac:dyDescent="0.15">
      <c r="A188" s="6">
        <v>17</v>
      </c>
      <c r="B188" s="20" t="s">
        <v>472</v>
      </c>
      <c r="C188" s="7">
        <v>1</v>
      </c>
      <c r="D188" s="6" t="s">
        <v>683</v>
      </c>
      <c r="E188" s="6">
        <v>6</v>
      </c>
      <c r="F188" s="6">
        <f t="shared" si="25"/>
        <v>270</v>
      </c>
      <c r="G188" s="6">
        <f t="shared" si="26"/>
        <v>4.0000000000000001E-3</v>
      </c>
      <c r="H188" s="6">
        <v>5</v>
      </c>
      <c r="I188" s="6">
        <f t="shared" si="27"/>
        <v>8.0000000000000004E-4</v>
      </c>
    </row>
    <row r="189" spans="1:9" ht="14.25" x14ac:dyDescent="0.15">
      <c r="A189" s="6">
        <v>18</v>
      </c>
      <c r="B189" s="20" t="s">
        <v>60</v>
      </c>
      <c r="C189" s="7">
        <v>1</v>
      </c>
      <c r="D189" s="6" t="s">
        <v>683</v>
      </c>
      <c r="E189" s="6">
        <v>6</v>
      </c>
      <c r="F189" s="6">
        <f t="shared" si="25"/>
        <v>270</v>
      </c>
      <c r="G189" s="6">
        <f t="shared" si="26"/>
        <v>4.0000000000000001E-3</v>
      </c>
      <c r="H189" s="6">
        <v>5</v>
      </c>
      <c r="I189" s="6">
        <f t="shared" si="27"/>
        <v>8.0000000000000004E-4</v>
      </c>
    </row>
    <row r="190" spans="1:9" ht="14.25" x14ac:dyDescent="0.15">
      <c r="A190" s="6">
        <v>19</v>
      </c>
      <c r="B190" s="20" t="s">
        <v>61</v>
      </c>
      <c r="C190" s="7">
        <v>1</v>
      </c>
      <c r="D190" s="6" t="s">
        <v>683</v>
      </c>
      <c r="E190" s="6">
        <v>6</v>
      </c>
      <c r="F190" s="6">
        <f t="shared" si="25"/>
        <v>270</v>
      </c>
      <c r="G190" s="6">
        <f t="shared" si="26"/>
        <v>4.0000000000000001E-3</v>
      </c>
      <c r="H190" s="6">
        <v>5</v>
      </c>
      <c r="I190" s="6">
        <f t="shared" si="27"/>
        <v>8.0000000000000004E-4</v>
      </c>
    </row>
    <row r="191" spans="1:9" ht="14.25" x14ac:dyDescent="0.15">
      <c r="A191" s="6">
        <v>20</v>
      </c>
      <c r="B191" s="20" t="s">
        <v>847</v>
      </c>
      <c r="C191" s="7">
        <v>1</v>
      </c>
      <c r="D191" s="6" t="s">
        <v>683</v>
      </c>
      <c r="E191" s="6">
        <v>6</v>
      </c>
      <c r="F191" s="6">
        <f t="shared" si="25"/>
        <v>270</v>
      </c>
      <c r="G191" s="6">
        <f t="shared" si="26"/>
        <v>4.0000000000000001E-3</v>
      </c>
      <c r="H191" s="6">
        <v>5</v>
      </c>
      <c r="I191" s="6">
        <f t="shared" si="27"/>
        <v>8.0000000000000004E-4</v>
      </c>
    </row>
    <row r="192" spans="1:9" ht="14.25" x14ac:dyDescent="0.15">
      <c r="A192" s="6">
        <v>21</v>
      </c>
      <c r="B192" s="20" t="s">
        <v>77</v>
      </c>
      <c r="C192" s="7">
        <v>1</v>
      </c>
      <c r="D192" s="6" t="s">
        <v>683</v>
      </c>
      <c r="E192" s="6">
        <v>6</v>
      </c>
      <c r="F192" s="6">
        <f t="shared" si="25"/>
        <v>270</v>
      </c>
      <c r="G192" s="6">
        <f t="shared" si="26"/>
        <v>4.0000000000000001E-3</v>
      </c>
      <c r="H192" s="6">
        <v>5</v>
      </c>
      <c r="I192" s="6">
        <f t="shared" si="27"/>
        <v>8.0000000000000004E-4</v>
      </c>
    </row>
    <row r="193" spans="1:9" ht="14.25" x14ac:dyDescent="0.15">
      <c r="A193" s="6">
        <v>22</v>
      </c>
      <c r="B193" s="20" t="s">
        <v>78</v>
      </c>
      <c r="C193" s="7">
        <v>1</v>
      </c>
      <c r="D193" s="6" t="s">
        <v>683</v>
      </c>
      <c r="E193" s="6">
        <v>6</v>
      </c>
      <c r="F193" s="6">
        <f t="shared" si="25"/>
        <v>270</v>
      </c>
      <c r="G193" s="6">
        <f t="shared" si="26"/>
        <v>4.0000000000000001E-3</v>
      </c>
      <c r="H193" s="6">
        <v>5</v>
      </c>
      <c r="I193" s="6">
        <f t="shared" si="27"/>
        <v>8.0000000000000004E-4</v>
      </c>
    </row>
    <row r="194" spans="1:9" ht="14.25" x14ac:dyDescent="0.15">
      <c r="A194" s="6">
        <v>23</v>
      </c>
      <c r="B194" s="20" t="s">
        <v>81</v>
      </c>
      <c r="C194" s="7">
        <v>1</v>
      </c>
      <c r="D194" s="6" t="s">
        <v>683</v>
      </c>
      <c r="E194" s="6">
        <v>6</v>
      </c>
      <c r="F194" s="6">
        <f t="shared" si="25"/>
        <v>270</v>
      </c>
      <c r="G194" s="6">
        <f t="shared" si="26"/>
        <v>4.0000000000000001E-3</v>
      </c>
      <c r="H194" s="6">
        <v>5</v>
      </c>
      <c r="I194" s="6">
        <f t="shared" si="27"/>
        <v>8.0000000000000004E-4</v>
      </c>
    </row>
    <row r="195" spans="1:9" ht="14.25" x14ac:dyDescent="0.15">
      <c r="A195" s="6">
        <v>24</v>
      </c>
      <c r="B195" s="20" t="s">
        <v>848</v>
      </c>
      <c r="C195" s="7">
        <v>1</v>
      </c>
      <c r="D195" s="6" t="s">
        <v>683</v>
      </c>
      <c r="E195" s="6">
        <v>6</v>
      </c>
      <c r="F195" s="6">
        <f t="shared" si="25"/>
        <v>270</v>
      </c>
      <c r="G195" s="6">
        <f t="shared" si="26"/>
        <v>4.0000000000000001E-3</v>
      </c>
      <c r="H195" s="6">
        <v>5</v>
      </c>
      <c r="I195" s="6">
        <f t="shared" si="27"/>
        <v>8.0000000000000004E-4</v>
      </c>
    </row>
    <row r="196" spans="1:9" ht="14.25" x14ac:dyDescent="0.15">
      <c r="A196" s="6">
        <v>25</v>
      </c>
      <c r="B196" s="20" t="s">
        <v>87</v>
      </c>
      <c r="C196" s="7">
        <v>1</v>
      </c>
      <c r="D196" s="6" t="s">
        <v>683</v>
      </c>
      <c r="E196" s="6">
        <v>6</v>
      </c>
      <c r="F196" s="6">
        <f t="shared" si="25"/>
        <v>270</v>
      </c>
      <c r="G196" s="6">
        <f t="shared" si="26"/>
        <v>4.0000000000000001E-3</v>
      </c>
      <c r="H196" s="6">
        <v>5</v>
      </c>
      <c r="I196" s="6">
        <f t="shared" si="27"/>
        <v>8.0000000000000004E-4</v>
      </c>
    </row>
    <row r="197" spans="1:9" ht="14.25" x14ac:dyDescent="0.15">
      <c r="A197" s="6">
        <v>26</v>
      </c>
      <c r="B197" s="20" t="s">
        <v>849</v>
      </c>
      <c r="C197" s="7">
        <v>1</v>
      </c>
      <c r="D197" s="6" t="s">
        <v>683</v>
      </c>
      <c r="E197" s="6">
        <v>6</v>
      </c>
      <c r="F197" s="6">
        <f t="shared" si="25"/>
        <v>270</v>
      </c>
      <c r="G197" s="6">
        <f t="shared" si="26"/>
        <v>4.0000000000000001E-3</v>
      </c>
      <c r="H197" s="6">
        <v>5</v>
      </c>
      <c r="I197" s="6">
        <f t="shared" si="27"/>
        <v>8.0000000000000004E-4</v>
      </c>
    </row>
    <row r="198" spans="1:9" ht="14.25" x14ac:dyDescent="0.15">
      <c r="A198" s="6">
        <v>27</v>
      </c>
      <c r="B198" s="20" t="s">
        <v>235</v>
      </c>
      <c r="C198" s="7">
        <v>1</v>
      </c>
      <c r="D198" s="6" t="s">
        <v>683</v>
      </c>
      <c r="E198" s="6">
        <v>6</v>
      </c>
      <c r="F198" s="6">
        <f t="shared" si="25"/>
        <v>270</v>
      </c>
      <c r="G198" s="6">
        <f t="shared" si="26"/>
        <v>4.0000000000000001E-3</v>
      </c>
      <c r="H198" s="6">
        <v>5</v>
      </c>
      <c r="I198" s="6">
        <f t="shared" si="27"/>
        <v>8.0000000000000004E-4</v>
      </c>
    </row>
    <row r="199" spans="1:9" ht="14.25" x14ac:dyDescent="0.15">
      <c r="A199" s="6">
        <v>28</v>
      </c>
      <c r="B199" s="20" t="s">
        <v>236</v>
      </c>
      <c r="C199" s="7">
        <v>1</v>
      </c>
      <c r="D199" s="6" t="s">
        <v>683</v>
      </c>
      <c r="E199" s="6">
        <v>6</v>
      </c>
      <c r="F199" s="6">
        <f t="shared" si="25"/>
        <v>270</v>
      </c>
      <c r="G199" s="6">
        <f t="shared" si="26"/>
        <v>4.0000000000000001E-3</v>
      </c>
      <c r="H199" s="6">
        <v>5</v>
      </c>
      <c r="I199" s="6">
        <f t="shared" si="27"/>
        <v>8.0000000000000004E-4</v>
      </c>
    </row>
    <row r="200" spans="1:9" ht="14.25" x14ac:dyDescent="0.15">
      <c r="A200" s="6">
        <v>29</v>
      </c>
      <c r="B200" s="20" t="s">
        <v>850</v>
      </c>
      <c r="C200" s="7">
        <v>1</v>
      </c>
      <c r="D200" s="6" t="s">
        <v>683</v>
      </c>
      <c r="E200" s="6">
        <v>6</v>
      </c>
      <c r="F200" s="6">
        <f t="shared" si="25"/>
        <v>270</v>
      </c>
      <c r="G200" s="6">
        <f t="shared" si="26"/>
        <v>4.0000000000000001E-3</v>
      </c>
      <c r="H200" s="6">
        <v>5</v>
      </c>
      <c r="I200" s="6">
        <f t="shared" si="27"/>
        <v>8.0000000000000004E-4</v>
      </c>
    </row>
    <row r="201" spans="1:9" ht="14.25" x14ac:dyDescent="0.15">
      <c r="A201" s="6">
        <v>30</v>
      </c>
      <c r="B201" s="20" t="s">
        <v>49</v>
      </c>
      <c r="C201" s="7">
        <v>1</v>
      </c>
      <c r="D201" s="6" t="s">
        <v>683</v>
      </c>
      <c r="E201" s="6">
        <v>6</v>
      </c>
      <c r="F201" s="6">
        <f t="shared" si="25"/>
        <v>270</v>
      </c>
      <c r="G201" s="6">
        <f t="shared" si="26"/>
        <v>4.0000000000000001E-3</v>
      </c>
      <c r="H201" s="6">
        <v>5</v>
      </c>
      <c r="I201" s="6">
        <f t="shared" si="27"/>
        <v>8.0000000000000004E-4</v>
      </c>
    </row>
    <row r="202" spans="1:9" ht="14.25" x14ac:dyDescent="0.15">
      <c r="A202" s="6">
        <v>31</v>
      </c>
      <c r="B202" s="20" t="s">
        <v>851</v>
      </c>
      <c r="C202" s="7">
        <v>1</v>
      </c>
      <c r="D202" s="6" t="s">
        <v>683</v>
      </c>
      <c r="E202" s="6">
        <v>6</v>
      </c>
      <c r="F202" s="6">
        <f t="shared" si="25"/>
        <v>270</v>
      </c>
      <c r="G202" s="6">
        <f t="shared" si="26"/>
        <v>4.0000000000000001E-3</v>
      </c>
      <c r="H202" s="6">
        <v>5</v>
      </c>
      <c r="I202" s="6">
        <f t="shared" si="27"/>
        <v>8.0000000000000004E-4</v>
      </c>
    </row>
    <row r="203" spans="1:9" ht="14.25" x14ac:dyDescent="0.15">
      <c r="A203" s="6">
        <v>32</v>
      </c>
      <c r="B203" s="20" t="s">
        <v>165</v>
      </c>
      <c r="C203" s="7">
        <v>1</v>
      </c>
      <c r="D203" s="6" t="s">
        <v>683</v>
      </c>
      <c r="E203" s="6">
        <v>6</v>
      </c>
      <c r="F203" s="6">
        <f t="shared" si="25"/>
        <v>270</v>
      </c>
      <c r="G203" s="6">
        <f t="shared" si="26"/>
        <v>4.0000000000000001E-3</v>
      </c>
      <c r="H203" s="6">
        <v>5</v>
      </c>
      <c r="I203" s="6">
        <f t="shared" si="27"/>
        <v>8.0000000000000004E-4</v>
      </c>
    </row>
    <row r="204" spans="1:9" ht="14.25" x14ac:dyDescent="0.15">
      <c r="A204" s="6">
        <v>33</v>
      </c>
      <c r="B204" s="20" t="s">
        <v>166</v>
      </c>
      <c r="C204" s="7">
        <v>1</v>
      </c>
      <c r="D204" s="6" t="s">
        <v>683</v>
      </c>
      <c r="E204" s="6">
        <v>6</v>
      </c>
      <c r="F204" s="6">
        <f t="shared" si="25"/>
        <v>270</v>
      </c>
      <c r="G204" s="6">
        <f t="shared" si="26"/>
        <v>4.0000000000000001E-3</v>
      </c>
      <c r="H204" s="6">
        <v>5</v>
      </c>
      <c r="I204" s="6">
        <f t="shared" si="27"/>
        <v>8.0000000000000004E-4</v>
      </c>
    </row>
    <row r="205" spans="1:9" ht="14.25" x14ac:dyDescent="0.15">
      <c r="A205" s="6">
        <v>34</v>
      </c>
      <c r="B205" s="20" t="s">
        <v>852</v>
      </c>
      <c r="C205" s="7">
        <v>1</v>
      </c>
      <c r="D205" s="6" t="s">
        <v>683</v>
      </c>
      <c r="E205" s="6">
        <v>6</v>
      </c>
      <c r="F205" s="6">
        <f t="shared" si="25"/>
        <v>270</v>
      </c>
      <c r="G205" s="6">
        <f t="shared" si="26"/>
        <v>4.0000000000000001E-3</v>
      </c>
      <c r="H205" s="6">
        <v>5</v>
      </c>
      <c r="I205" s="6">
        <f t="shared" si="27"/>
        <v>8.0000000000000004E-4</v>
      </c>
    </row>
    <row r="206" spans="1:9" ht="14.25" x14ac:dyDescent="0.15">
      <c r="A206" s="6">
        <v>35</v>
      </c>
      <c r="B206" s="20" t="s">
        <v>853</v>
      </c>
      <c r="C206" s="7">
        <v>1</v>
      </c>
      <c r="D206" s="6" t="s">
        <v>683</v>
      </c>
      <c r="E206" s="6">
        <v>6</v>
      </c>
      <c r="F206" s="6">
        <f t="shared" si="25"/>
        <v>270</v>
      </c>
      <c r="G206" s="6">
        <f t="shared" si="26"/>
        <v>4.0000000000000001E-3</v>
      </c>
      <c r="H206" s="6">
        <v>5</v>
      </c>
      <c r="I206" s="6">
        <f t="shared" si="27"/>
        <v>8.0000000000000004E-4</v>
      </c>
    </row>
    <row r="207" spans="1:9" ht="14.25" x14ac:dyDescent="0.15">
      <c r="A207" s="6">
        <v>36</v>
      </c>
      <c r="B207" s="20" t="s">
        <v>854</v>
      </c>
      <c r="C207" s="7">
        <v>1</v>
      </c>
      <c r="D207" s="6" t="s">
        <v>683</v>
      </c>
      <c r="E207" s="6">
        <v>6</v>
      </c>
      <c r="F207" s="6">
        <f t="shared" si="25"/>
        <v>270</v>
      </c>
      <c r="G207" s="6">
        <f t="shared" si="26"/>
        <v>4.0000000000000001E-3</v>
      </c>
      <c r="H207" s="6">
        <v>5</v>
      </c>
      <c r="I207" s="6">
        <f t="shared" si="27"/>
        <v>8.0000000000000004E-4</v>
      </c>
    </row>
    <row r="208" spans="1:9" ht="14.25" x14ac:dyDescent="0.15">
      <c r="A208" s="6">
        <v>37</v>
      </c>
      <c r="B208" s="20" t="s">
        <v>58</v>
      </c>
      <c r="C208" s="7">
        <v>1</v>
      </c>
      <c r="D208" s="6" t="s">
        <v>683</v>
      </c>
      <c r="E208" s="6">
        <v>6</v>
      </c>
      <c r="F208" s="6">
        <f t="shared" si="25"/>
        <v>270</v>
      </c>
      <c r="G208" s="6">
        <f t="shared" si="26"/>
        <v>4.0000000000000001E-3</v>
      </c>
      <c r="H208" s="6">
        <v>5</v>
      </c>
      <c r="I208" s="6">
        <f t="shared" si="27"/>
        <v>8.0000000000000004E-4</v>
      </c>
    </row>
    <row r="209" spans="1:9" ht="14.25" x14ac:dyDescent="0.15">
      <c r="A209" s="6">
        <v>38</v>
      </c>
      <c r="B209" s="20" t="s">
        <v>855</v>
      </c>
      <c r="C209" s="7">
        <v>1</v>
      </c>
      <c r="D209" s="6" t="s">
        <v>683</v>
      </c>
      <c r="E209" s="6">
        <v>6</v>
      </c>
      <c r="F209" s="6">
        <f t="shared" si="25"/>
        <v>270</v>
      </c>
      <c r="G209" s="6">
        <f t="shared" si="26"/>
        <v>4.0000000000000001E-3</v>
      </c>
      <c r="H209" s="6">
        <v>5</v>
      </c>
      <c r="I209" s="6">
        <f t="shared" si="27"/>
        <v>8.0000000000000004E-4</v>
      </c>
    </row>
    <row r="210" spans="1:9" ht="14.25" x14ac:dyDescent="0.15">
      <c r="A210" s="6">
        <v>39</v>
      </c>
      <c r="B210" s="20" t="s">
        <v>856</v>
      </c>
      <c r="C210" s="7">
        <v>1</v>
      </c>
      <c r="D210" s="6" t="s">
        <v>683</v>
      </c>
      <c r="E210" s="6">
        <v>6</v>
      </c>
      <c r="F210" s="6">
        <f t="shared" si="25"/>
        <v>270</v>
      </c>
      <c r="G210" s="6">
        <f t="shared" si="26"/>
        <v>4.0000000000000001E-3</v>
      </c>
      <c r="H210" s="6">
        <v>5</v>
      </c>
      <c r="I210" s="6">
        <f t="shared" si="27"/>
        <v>8.0000000000000004E-4</v>
      </c>
    </row>
    <row r="211" spans="1:9" ht="14.25" x14ac:dyDescent="0.15">
      <c r="A211" s="6">
        <v>40</v>
      </c>
      <c r="B211" s="20" t="s">
        <v>857</v>
      </c>
      <c r="C211" s="7">
        <v>1</v>
      </c>
      <c r="D211" s="6" t="s">
        <v>683</v>
      </c>
      <c r="E211" s="6">
        <v>6</v>
      </c>
      <c r="F211" s="6">
        <f t="shared" si="25"/>
        <v>270</v>
      </c>
      <c r="G211" s="6">
        <f t="shared" si="26"/>
        <v>4.0000000000000001E-3</v>
      </c>
      <c r="H211" s="6">
        <v>5</v>
      </c>
      <c r="I211" s="6">
        <f t="shared" si="27"/>
        <v>8.0000000000000004E-4</v>
      </c>
    </row>
    <row r="212" spans="1:9" ht="14.25" x14ac:dyDescent="0.15">
      <c r="A212" s="6">
        <v>41</v>
      </c>
      <c r="B212" s="20" t="s">
        <v>39</v>
      </c>
      <c r="C212" s="7">
        <v>1</v>
      </c>
      <c r="D212" s="6" t="s">
        <v>683</v>
      </c>
      <c r="E212" s="6">
        <v>6</v>
      </c>
      <c r="F212" s="6">
        <f t="shared" si="25"/>
        <v>270</v>
      </c>
      <c r="G212" s="6">
        <f t="shared" si="26"/>
        <v>4.0000000000000001E-3</v>
      </c>
      <c r="H212" s="6">
        <v>5</v>
      </c>
      <c r="I212" s="6">
        <f t="shared" si="27"/>
        <v>8.0000000000000004E-4</v>
      </c>
    </row>
    <row r="213" spans="1:9" ht="14.25" x14ac:dyDescent="0.15">
      <c r="A213" s="6">
        <v>42</v>
      </c>
      <c r="B213" s="20" t="s">
        <v>858</v>
      </c>
      <c r="C213" s="7">
        <v>1</v>
      </c>
      <c r="D213" s="6" t="s">
        <v>683</v>
      </c>
      <c r="E213" s="6">
        <v>6</v>
      </c>
      <c r="F213" s="6">
        <f t="shared" si="25"/>
        <v>270</v>
      </c>
      <c r="G213" s="6">
        <f t="shared" si="26"/>
        <v>4.0000000000000001E-3</v>
      </c>
      <c r="H213" s="6">
        <v>5</v>
      </c>
      <c r="I213" s="6">
        <f t="shared" si="27"/>
        <v>8.0000000000000004E-4</v>
      </c>
    </row>
    <row r="214" spans="1:9" ht="14.25" x14ac:dyDescent="0.15">
      <c r="A214" s="6">
        <v>43</v>
      </c>
      <c r="B214" s="20" t="s">
        <v>141</v>
      </c>
      <c r="C214" s="7">
        <v>1</v>
      </c>
      <c r="D214" s="6" t="s">
        <v>683</v>
      </c>
      <c r="E214" s="6">
        <v>6</v>
      </c>
      <c r="F214" s="6">
        <f t="shared" si="25"/>
        <v>270</v>
      </c>
      <c r="G214" s="6">
        <f t="shared" si="26"/>
        <v>4.0000000000000001E-3</v>
      </c>
      <c r="H214" s="6">
        <v>5</v>
      </c>
      <c r="I214" s="6">
        <f t="shared" si="27"/>
        <v>8.0000000000000004E-4</v>
      </c>
    </row>
    <row r="215" spans="1:9" ht="14.25" x14ac:dyDescent="0.15">
      <c r="A215" s="6">
        <v>44</v>
      </c>
      <c r="B215" s="20" t="s">
        <v>142</v>
      </c>
      <c r="C215" s="7">
        <v>1</v>
      </c>
      <c r="D215" s="6" t="s">
        <v>683</v>
      </c>
      <c r="E215" s="6">
        <v>6</v>
      </c>
      <c r="F215" s="6">
        <f t="shared" si="25"/>
        <v>270</v>
      </c>
      <c r="G215" s="6">
        <f t="shared" si="26"/>
        <v>4.0000000000000001E-3</v>
      </c>
      <c r="H215" s="6">
        <v>5</v>
      </c>
      <c r="I215" s="6">
        <f t="shared" si="27"/>
        <v>8.0000000000000004E-4</v>
      </c>
    </row>
    <row r="216" spans="1:9" ht="14.25" x14ac:dyDescent="0.15">
      <c r="A216" s="6">
        <v>45</v>
      </c>
      <c r="B216" s="20" t="s">
        <v>859</v>
      </c>
      <c r="C216" s="7">
        <v>1</v>
      </c>
      <c r="D216" s="6" t="s">
        <v>683</v>
      </c>
      <c r="E216" s="6">
        <v>6</v>
      </c>
      <c r="F216" s="6">
        <f t="shared" si="25"/>
        <v>270</v>
      </c>
      <c r="G216" s="6">
        <f t="shared" si="26"/>
        <v>4.0000000000000001E-3</v>
      </c>
      <c r="H216" s="6">
        <v>5</v>
      </c>
      <c r="I216" s="6">
        <f t="shared" si="27"/>
        <v>8.0000000000000004E-4</v>
      </c>
    </row>
    <row r="217" spans="1:9" ht="14.25" x14ac:dyDescent="0.15">
      <c r="A217" s="6">
        <v>46</v>
      </c>
      <c r="B217" s="20" t="s">
        <v>860</v>
      </c>
      <c r="C217" s="7">
        <v>1</v>
      </c>
      <c r="D217" s="6" t="s">
        <v>683</v>
      </c>
      <c r="E217" s="6">
        <v>6</v>
      </c>
      <c r="F217" s="6">
        <f t="shared" si="25"/>
        <v>270</v>
      </c>
      <c r="G217" s="6">
        <f t="shared" si="26"/>
        <v>4.0000000000000001E-3</v>
      </c>
      <c r="H217" s="6">
        <v>5</v>
      </c>
      <c r="I217" s="6">
        <f t="shared" si="27"/>
        <v>8.0000000000000004E-4</v>
      </c>
    </row>
    <row r="218" spans="1:9" ht="14.25" x14ac:dyDescent="0.15">
      <c r="A218" s="6">
        <v>47</v>
      </c>
      <c r="B218" s="20" t="s">
        <v>861</v>
      </c>
      <c r="C218" s="7">
        <v>1</v>
      </c>
      <c r="D218" s="6" t="s">
        <v>683</v>
      </c>
      <c r="E218" s="6">
        <v>6</v>
      </c>
      <c r="F218" s="6">
        <f t="shared" si="25"/>
        <v>270</v>
      </c>
      <c r="G218" s="6">
        <f t="shared" si="26"/>
        <v>4.0000000000000001E-3</v>
      </c>
      <c r="H218" s="6">
        <v>5</v>
      </c>
      <c r="I218" s="6">
        <f t="shared" si="27"/>
        <v>8.0000000000000004E-4</v>
      </c>
    </row>
    <row r="219" spans="1:9" ht="27" x14ac:dyDescent="0.15">
      <c r="A219" s="6">
        <v>48</v>
      </c>
      <c r="B219" s="20" t="s">
        <v>862</v>
      </c>
      <c r="C219" s="7">
        <v>1</v>
      </c>
      <c r="D219" s="6" t="s">
        <v>683</v>
      </c>
      <c r="E219" s="6">
        <v>6</v>
      </c>
      <c r="F219" s="6">
        <f t="shared" si="25"/>
        <v>270</v>
      </c>
      <c r="G219" s="6">
        <f t="shared" si="26"/>
        <v>4.0000000000000001E-3</v>
      </c>
      <c r="H219" s="6">
        <v>5</v>
      </c>
      <c r="I219" s="6">
        <f t="shared" si="27"/>
        <v>8.0000000000000004E-4</v>
      </c>
    </row>
    <row r="220" spans="1:9" ht="14.25" x14ac:dyDescent="0.15">
      <c r="A220" s="6">
        <v>49</v>
      </c>
      <c r="B220" s="20" t="s">
        <v>863</v>
      </c>
      <c r="C220" s="7">
        <v>1</v>
      </c>
      <c r="D220" s="6" t="s">
        <v>683</v>
      </c>
      <c r="E220" s="6">
        <v>6</v>
      </c>
      <c r="F220" s="6">
        <f t="shared" si="25"/>
        <v>270</v>
      </c>
      <c r="G220" s="6">
        <f t="shared" si="26"/>
        <v>4.0000000000000001E-3</v>
      </c>
      <c r="H220" s="6">
        <v>5</v>
      </c>
      <c r="I220" s="6">
        <f t="shared" si="27"/>
        <v>8.0000000000000004E-4</v>
      </c>
    </row>
    <row r="221" spans="1:9" ht="14.25" x14ac:dyDescent="0.15">
      <c r="A221" s="6">
        <v>50</v>
      </c>
      <c r="B221" s="20" t="s">
        <v>43</v>
      </c>
      <c r="C221" s="7">
        <v>1</v>
      </c>
      <c r="D221" s="6" t="s">
        <v>683</v>
      </c>
      <c r="E221" s="6">
        <v>6</v>
      </c>
      <c r="F221" s="6">
        <f t="shared" si="25"/>
        <v>270</v>
      </c>
      <c r="G221" s="6">
        <f t="shared" si="26"/>
        <v>4.0000000000000001E-3</v>
      </c>
      <c r="H221" s="6">
        <v>5</v>
      </c>
      <c r="I221" s="6">
        <f t="shared" si="27"/>
        <v>8.0000000000000004E-4</v>
      </c>
    </row>
    <row r="222" spans="1:9" ht="14.25" x14ac:dyDescent="0.15">
      <c r="A222" s="6">
        <v>51</v>
      </c>
      <c r="B222" s="20" t="s">
        <v>864</v>
      </c>
      <c r="C222" s="7">
        <v>1</v>
      </c>
      <c r="D222" s="6" t="s">
        <v>683</v>
      </c>
      <c r="E222" s="6">
        <v>6</v>
      </c>
      <c r="F222" s="6">
        <f t="shared" si="25"/>
        <v>270</v>
      </c>
      <c r="G222" s="6">
        <f t="shared" si="26"/>
        <v>4.0000000000000001E-3</v>
      </c>
      <c r="H222" s="6">
        <v>5</v>
      </c>
      <c r="I222" s="6">
        <f t="shared" si="27"/>
        <v>8.0000000000000004E-4</v>
      </c>
    </row>
    <row r="223" spans="1:9" ht="14.25" x14ac:dyDescent="0.15">
      <c r="A223" s="6">
        <v>52</v>
      </c>
      <c r="B223" s="20" t="s">
        <v>865</v>
      </c>
      <c r="C223" s="7">
        <v>1</v>
      </c>
      <c r="D223" s="6" t="s">
        <v>683</v>
      </c>
      <c r="E223" s="6">
        <v>6</v>
      </c>
      <c r="F223" s="6">
        <f t="shared" si="25"/>
        <v>270</v>
      </c>
      <c r="G223" s="6">
        <f t="shared" si="26"/>
        <v>4.0000000000000001E-3</v>
      </c>
      <c r="H223" s="6">
        <v>5</v>
      </c>
      <c r="I223" s="6">
        <f t="shared" si="27"/>
        <v>8.0000000000000004E-4</v>
      </c>
    </row>
    <row r="224" spans="1:9" ht="14.25" x14ac:dyDescent="0.15">
      <c r="A224" s="6">
        <v>53</v>
      </c>
      <c r="B224" s="20" t="s">
        <v>44</v>
      </c>
      <c r="C224" s="7">
        <v>1</v>
      </c>
      <c r="D224" s="6" t="s">
        <v>683</v>
      </c>
      <c r="E224" s="6">
        <v>6</v>
      </c>
      <c r="F224" s="6">
        <f t="shared" si="25"/>
        <v>270</v>
      </c>
      <c r="G224" s="6">
        <f t="shared" si="26"/>
        <v>4.0000000000000001E-3</v>
      </c>
      <c r="H224" s="6">
        <v>5</v>
      </c>
      <c r="I224" s="6">
        <f t="shared" si="27"/>
        <v>8.0000000000000004E-4</v>
      </c>
    </row>
    <row r="225" spans="1:9" ht="14.25" x14ac:dyDescent="0.15">
      <c r="A225" s="6">
        <v>54</v>
      </c>
      <c r="B225" s="20" t="s">
        <v>866</v>
      </c>
      <c r="C225" s="7">
        <v>1</v>
      </c>
      <c r="D225" s="6" t="s">
        <v>683</v>
      </c>
      <c r="E225" s="6">
        <v>6</v>
      </c>
      <c r="F225" s="6">
        <f t="shared" si="25"/>
        <v>270</v>
      </c>
      <c r="G225" s="6">
        <f t="shared" si="26"/>
        <v>4.0000000000000001E-3</v>
      </c>
      <c r="H225" s="6">
        <v>5</v>
      </c>
      <c r="I225" s="6">
        <f t="shared" si="27"/>
        <v>8.0000000000000004E-4</v>
      </c>
    </row>
    <row r="226" spans="1:9" ht="14.25" x14ac:dyDescent="0.15">
      <c r="A226" s="6">
        <v>55</v>
      </c>
      <c r="B226" s="20" t="s">
        <v>45</v>
      </c>
      <c r="C226" s="7">
        <v>1</v>
      </c>
      <c r="D226" s="6" t="s">
        <v>683</v>
      </c>
      <c r="E226" s="6">
        <v>6</v>
      </c>
      <c r="F226" s="6">
        <f t="shared" si="25"/>
        <v>270</v>
      </c>
      <c r="G226" s="6">
        <f t="shared" si="26"/>
        <v>4.0000000000000001E-3</v>
      </c>
      <c r="H226" s="6">
        <v>5</v>
      </c>
      <c r="I226" s="6">
        <f t="shared" si="27"/>
        <v>8.0000000000000004E-4</v>
      </c>
    </row>
    <row r="227" spans="1:9" ht="14.25" x14ac:dyDescent="0.15">
      <c r="A227" s="6">
        <v>56</v>
      </c>
      <c r="B227" s="20" t="s">
        <v>867</v>
      </c>
      <c r="C227" s="7">
        <v>1</v>
      </c>
      <c r="D227" s="6" t="s">
        <v>683</v>
      </c>
      <c r="E227" s="6">
        <v>6</v>
      </c>
      <c r="F227" s="6">
        <f t="shared" si="25"/>
        <v>270</v>
      </c>
      <c r="G227" s="6">
        <f t="shared" si="26"/>
        <v>4.0000000000000001E-3</v>
      </c>
      <c r="H227" s="6">
        <v>5</v>
      </c>
      <c r="I227" s="6">
        <f t="shared" si="27"/>
        <v>8.0000000000000004E-4</v>
      </c>
    </row>
    <row r="228" spans="1:9" ht="27" x14ac:dyDescent="0.15">
      <c r="A228" s="6">
        <v>57</v>
      </c>
      <c r="B228" s="20" t="s">
        <v>868</v>
      </c>
      <c r="C228" s="7">
        <v>1</v>
      </c>
      <c r="D228" s="6" t="s">
        <v>683</v>
      </c>
      <c r="E228" s="6">
        <v>6</v>
      </c>
      <c r="F228" s="6">
        <f t="shared" si="25"/>
        <v>270</v>
      </c>
      <c r="G228" s="6">
        <f t="shared" si="26"/>
        <v>4.0000000000000001E-3</v>
      </c>
      <c r="H228" s="6">
        <v>5</v>
      </c>
      <c r="I228" s="6">
        <f t="shared" si="27"/>
        <v>8.0000000000000004E-4</v>
      </c>
    </row>
    <row r="229" spans="1:9" ht="14.25" x14ac:dyDescent="0.15">
      <c r="A229" s="10" t="s">
        <v>74</v>
      </c>
      <c r="B229" s="15" t="s">
        <v>869</v>
      </c>
      <c r="C229" s="7"/>
      <c r="D229" s="6"/>
      <c r="E229" s="6"/>
      <c r="F229" s="6"/>
      <c r="G229" s="6"/>
      <c r="H229" s="6"/>
      <c r="I229" s="6"/>
    </row>
    <row r="230" spans="1:9" ht="14.25" x14ac:dyDescent="0.15">
      <c r="A230" s="6"/>
      <c r="B230" s="15" t="s">
        <v>870</v>
      </c>
      <c r="C230" s="7"/>
      <c r="D230" s="6"/>
      <c r="E230" s="6"/>
      <c r="F230" s="6"/>
      <c r="G230" s="6"/>
      <c r="H230" s="6"/>
      <c r="I230" s="6"/>
    </row>
    <row r="231" spans="1:9" ht="14.25" x14ac:dyDescent="0.15">
      <c r="A231" s="6"/>
      <c r="B231" s="35" t="s">
        <v>871</v>
      </c>
      <c r="C231" s="7"/>
      <c r="D231" s="6"/>
      <c r="E231" s="6"/>
      <c r="F231" s="6"/>
      <c r="G231" s="6"/>
      <c r="H231" s="6"/>
      <c r="I231" s="6"/>
    </row>
    <row r="232" spans="1:9" ht="14.25" x14ac:dyDescent="0.15">
      <c r="A232" s="6">
        <v>1</v>
      </c>
      <c r="B232" s="20" t="s">
        <v>872</v>
      </c>
      <c r="C232" s="7">
        <v>1</v>
      </c>
      <c r="D232" s="6">
        <v>6</v>
      </c>
      <c r="E232" s="6">
        <v>3</v>
      </c>
      <c r="F232" s="6">
        <f t="shared" si="25"/>
        <v>135</v>
      </c>
      <c r="G232" s="6">
        <f t="shared" si="26"/>
        <v>7.0000000000000001E-3</v>
      </c>
      <c r="H232" s="6">
        <v>5</v>
      </c>
      <c r="I232" s="6">
        <f t="shared" si="27"/>
        <v>1.4E-3</v>
      </c>
    </row>
    <row r="233" spans="1:9" ht="14.25" x14ac:dyDescent="0.15">
      <c r="A233" s="6"/>
      <c r="B233" s="15" t="s">
        <v>873</v>
      </c>
      <c r="C233" s="7"/>
      <c r="D233" s="6"/>
      <c r="E233" s="6"/>
      <c r="F233" s="6"/>
      <c r="G233" s="6"/>
      <c r="H233" s="6"/>
      <c r="I233" s="6"/>
    </row>
    <row r="234" spans="1:9" ht="14.25" x14ac:dyDescent="0.15">
      <c r="A234" s="6"/>
      <c r="B234" s="35" t="s">
        <v>874</v>
      </c>
      <c r="C234" s="7"/>
      <c r="D234" s="6"/>
      <c r="E234" s="6"/>
      <c r="F234" s="6"/>
      <c r="G234" s="6"/>
      <c r="H234" s="6"/>
      <c r="I234" s="6"/>
    </row>
    <row r="235" spans="1:9" ht="14.25" x14ac:dyDescent="0.15">
      <c r="A235" s="6">
        <v>2</v>
      </c>
      <c r="B235" s="20" t="s">
        <v>875</v>
      </c>
      <c r="C235" s="7">
        <v>1</v>
      </c>
      <c r="D235" s="6">
        <v>6</v>
      </c>
      <c r="E235" s="6">
        <v>3</v>
      </c>
      <c r="F235" s="6">
        <f t="shared" ref="F235:F272" si="28">E235*45</f>
        <v>135</v>
      </c>
      <c r="G235" s="6">
        <f t="shared" si="26"/>
        <v>7.0000000000000001E-3</v>
      </c>
      <c r="H235" s="6">
        <v>5</v>
      </c>
      <c r="I235" s="6">
        <f t="shared" si="27"/>
        <v>1.4E-3</v>
      </c>
    </row>
    <row r="236" spans="1:9" ht="14.25" x14ac:dyDescent="0.15">
      <c r="A236" s="6">
        <v>3</v>
      </c>
      <c r="B236" s="20" t="s">
        <v>876</v>
      </c>
      <c r="C236" s="7">
        <v>1</v>
      </c>
      <c r="D236" s="6">
        <v>6</v>
      </c>
      <c r="E236" s="6">
        <v>3</v>
      </c>
      <c r="F236" s="6">
        <f t="shared" si="28"/>
        <v>135</v>
      </c>
      <c r="G236" s="6">
        <f t="shared" ref="G236:G272" si="29">ROUND(C236/F236,3)</f>
        <v>7.0000000000000001E-3</v>
      </c>
      <c r="H236" s="6">
        <v>5</v>
      </c>
      <c r="I236" s="6">
        <f t="shared" ref="I236:I272" si="30">ROUND(G236/H236,4)</f>
        <v>1.4E-3</v>
      </c>
    </row>
    <row r="237" spans="1:9" ht="14.25" x14ac:dyDescent="0.15">
      <c r="A237" s="6"/>
      <c r="B237" s="35" t="s">
        <v>877</v>
      </c>
      <c r="C237" s="7"/>
      <c r="D237" s="6"/>
      <c r="E237" s="6"/>
      <c r="F237" s="6"/>
      <c r="G237" s="6"/>
      <c r="H237" s="6"/>
      <c r="I237" s="6"/>
    </row>
    <row r="238" spans="1:9" ht="14.25" x14ac:dyDescent="0.15">
      <c r="A238" s="6">
        <v>4</v>
      </c>
      <c r="B238" s="20" t="s">
        <v>878</v>
      </c>
      <c r="C238" s="7">
        <v>1</v>
      </c>
      <c r="D238" s="6">
        <v>6</v>
      </c>
      <c r="E238" s="6">
        <v>3</v>
      </c>
      <c r="F238" s="6">
        <f t="shared" si="28"/>
        <v>135</v>
      </c>
      <c r="G238" s="6">
        <f t="shared" si="29"/>
        <v>7.0000000000000001E-3</v>
      </c>
      <c r="H238" s="6">
        <v>5</v>
      </c>
      <c r="I238" s="6">
        <f t="shared" si="30"/>
        <v>1.4E-3</v>
      </c>
    </row>
    <row r="239" spans="1:9" ht="14.25" x14ac:dyDescent="0.15">
      <c r="A239" s="6">
        <v>5</v>
      </c>
      <c r="B239" s="20" t="s">
        <v>879</v>
      </c>
      <c r="C239" s="7">
        <v>1</v>
      </c>
      <c r="D239" s="6">
        <v>6</v>
      </c>
      <c r="E239" s="6">
        <v>3</v>
      </c>
      <c r="F239" s="6">
        <f t="shared" si="28"/>
        <v>135</v>
      </c>
      <c r="G239" s="6">
        <f t="shared" si="29"/>
        <v>7.0000000000000001E-3</v>
      </c>
      <c r="H239" s="6">
        <v>5</v>
      </c>
      <c r="I239" s="6">
        <f t="shared" si="30"/>
        <v>1.4E-3</v>
      </c>
    </row>
    <row r="240" spans="1:9" ht="14.25" x14ac:dyDescent="0.15">
      <c r="A240" s="6">
        <v>6</v>
      </c>
      <c r="B240" s="20" t="s">
        <v>880</v>
      </c>
      <c r="C240" s="7">
        <v>1</v>
      </c>
      <c r="D240" s="6">
        <v>6</v>
      </c>
      <c r="E240" s="6">
        <v>3</v>
      </c>
      <c r="F240" s="6">
        <f t="shared" si="28"/>
        <v>135</v>
      </c>
      <c r="G240" s="6">
        <f t="shared" si="29"/>
        <v>7.0000000000000001E-3</v>
      </c>
      <c r="H240" s="6">
        <v>5</v>
      </c>
      <c r="I240" s="6">
        <f t="shared" si="30"/>
        <v>1.4E-3</v>
      </c>
    </row>
    <row r="241" spans="1:9" ht="14.25" x14ac:dyDescent="0.15">
      <c r="A241" s="6">
        <v>7</v>
      </c>
      <c r="B241" s="20" t="s">
        <v>881</v>
      </c>
      <c r="C241" s="7">
        <v>1</v>
      </c>
      <c r="D241" s="6">
        <v>6</v>
      </c>
      <c r="E241" s="6">
        <v>3</v>
      </c>
      <c r="F241" s="6">
        <f t="shared" si="28"/>
        <v>135</v>
      </c>
      <c r="G241" s="6">
        <f t="shared" si="29"/>
        <v>7.0000000000000001E-3</v>
      </c>
      <c r="H241" s="6">
        <v>5</v>
      </c>
      <c r="I241" s="6">
        <f t="shared" si="30"/>
        <v>1.4E-3</v>
      </c>
    </row>
    <row r="242" spans="1:9" ht="14.25" x14ac:dyDescent="0.15">
      <c r="A242" s="6"/>
      <c r="B242" s="15" t="s">
        <v>882</v>
      </c>
      <c r="C242" s="7"/>
      <c r="D242" s="6"/>
      <c r="E242" s="6"/>
      <c r="F242" s="6"/>
      <c r="G242" s="6"/>
      <c r="H242" s="6"/>
      <c r="I242" s="6"/>
    </row>
    <row r="243" spans="1:9" ht="14.25" x14ac:dyDescent="0.15">
      <c r="A243" s="6">
        <v>8</v>
      </c>
      <c r="B243" s="20" t="s">
        <v>883</v>
      </c>
      <c r="C243" s="7">
        <v>1</v>
      </c>
      <c r="D243" s="6">
        <v>6</v>
      </c>
      <c r="E243" s="6">
        <v>3</v>
      </c>
      <c r="F243" s="6">
        <f t="shared" si="28"/>
        <v>135</v>
      </c>
      <c r="G243" s="6">
        <f t="shared" si="29"/>
        <v>7.0000000000000001E-3</v>
      </c>
      <c r="H243" s="6">
        <v>5</v>
      </c>
      <c r="I243" s="6">
        <f t="shared" si="30"/>
        <v>1.4E-3</v>
      </c>
    </row>
    <row r="244" spans="1:9" ht="14.25" x14ac:dyDescent="0.15">
      <c r="A244" s="6"/>
      <c r="B244" s="15" t="s">
        <v>884</v>
      </c>
      <c r="C244" s="7"/>
      <c r="D244" s="6"/>
      <c r="E244" s="6"/>
      <c r="F244" s="6"/>
      <c r="G244" s="6"/>
      <c r="H244" s="6"/>
      <c r="I244" s="6"/>
    </row>
    <row r="245" spans="1:9" ht="14.25" x14ac:dyDescent="0.15">
      <c r="A245" s="6">
        <v>9</v>
      </c>
      <c r="B245" s="20" t="s">
        <v>885</v>
      </c>
      <c r="C245" s="7">
        <v>1</v>
      </c>
      <c r="D245" s="6">
        <v>6</v>
      </c>
      <c r="E245" s="6">
        <v>3</v>
      </c>
      <c r="F245" s="6">
        <f t="shared" si="28"/>
        <v>135</v>
      </c>
      <c r="G245" s="6">
        <f t="shared" si="29"/>
        <v>7.0000000000000001E-3</v>
      </c>
      <c r="H245" s="6">
        <v>5</v>
      </c>
      <c r="I245" s="6">
        <f t="shared" si="30"/>
        <v>1.4E-3</v>
      </c>
    </row>
    <row r="246" spans="1:9" ht="14.25" x14ac:dyDescent="0.15">
      <c r="A246" s="6">
        <v>10</v>
      </c>
      <c r="B246" s="20" t="s">
        <v>886</v>
      </c>
      <c r="C246" s="7">
        <v>1</v>
      </c>
      <c r="D246" s="6">
        <v>6</v>
      </c>
      <c r="E246" s="6">
        <v>3</v>
      </c>
      <c r="F246" s="6">
        <f t="shared" si="28"/>
        <v>135</v>
      </c>
      <c r="G246" s="6">
        <f t="shared" si="29"/>
        <v>7.0000000000000001E-3</v>
      </c>
      <c r="H246" s="6">
        <v>5</v>
      </c>
      <c r="I246" s="6">
        <f t="shared" si="30"/>
        <v>1.4E-3</v>
      </c>
    </row>
    <row r="247" spans="1:9" ht="14.25" x14ac:dyDescent="0.15">
      <c r="A247" s="6">
        <v>11</v>
      </c>
      <c r="B247" s="20" t="s">
        <v>887</v>
      </c>
      <c r="C247" s="7">
        <v>1</v>
      </c>
      <c r="D247" s="6">
        <v>6</v>
      </c>
      <c r="E247" s="6">
        <v>3</v>
      </c>
      <c r="F247" s="6">
        <f t="shared" si="28"/>
        <v>135</v>
      </c>
      <c r="G247" s="6">
        <f t="shared" si="29"/>
        <v>7.0000000000000001E-3</v>
      </c>
      <c r="H247" s="6">
        <v>5</v>
      </c>
      <c r="I247" s="6">
        <f t="shared" si="30"/>
        <v>1.4E-3</v>
      </c>
    </row>
    <row r="248" spans="1:9" ht="14.25" x14ac:dyDescent="0.15">
      <c r="A248" s="6">
        <v>12</v>
      </c>
      <c r="B248" s="20" t="s">
        <v>888</v>
      </c>
      <c r="C248" s="7">
        <v>1</v>
      </c>
      <c r="D248" s="6">
        <v>6</v>
      </c>
      <c r="E248" s="6">
        <v>3</v>
      </c>
      <c r="F248" s="6">
        <f t="shared" si="28"/>
        <v>135</v>
      </c>
      <c r="G248" s="6">
        <f t="shared" si="29"/>
        <v>7.0000000000000001E-3</v>
      </c>
      <c r="H248" s="6">
        <v>5</v>
      </c>
      <c r="I248" s="6">
        <f t="shared" si="30"/>
        <v>1.4E-3</v>
      </c>
    </row>
    <row r="249" spans="1:9" ht="27" x14ac:dyDescent="0.15">
      <c r="A249" s="10" t="s">
        <v>329</v>
      </c>
      <c r="B249" s="15" t="s">
        <v>889</v>
      </c>
      <c r="C249" s="7"/>
      <c r="D249" s="6"/>
      <c r="E249" s="6"/>
      <c r="F249" s="6"/>
      <c r="G249" s="6"/>
      <c r="H249" s="6"/>
      <c r="I249" s="6"/>
    </row>
    <row r="250" spans="1:9" ht="14.25" x14ac:dyDescent="0.15">
      <c r="A250" s="10"/>
      <c r="B250" s="15" t="s">
        <v>870</v>
      </c>
      <c r="C250" s="7"/>
      <c r="D250" s="6"/>
      <c r="E250" s="6"/>
      <c r="F250" s="6"/>
      <c r="G250" s="6"/>
      <c r="H250" s="6"/>
      <c r="I250" s="6"/>
    </row>
    <row r="251" spans="1:9" ht="14.25" x14ac:dyDescent="0.15">
      <c r="A251" s="10"/>
      <c r="B251" s="35" t="s">
        <v>871</v>
      </c>
      <c r="C251" s="7"/>
      <c r="D251" s="6"/>
      <c r="E251" s="6"/>
      <c r="F251" s="6"/>
      <c r="G251" s="6"/>
      <c r="H251" s="6"/>
      <c r="I251" s="6"/>
    </row>
    <row r="252" spans="1:9" ht="14.25" x14ac:dyDescent="0.15">
      <c r="A252" s="10">
        <v>1</v>
      </c>
      <c r="B252" s="20" t="s">
        <v>890</v>
      </c>
      <c r="C252" s="7">
        <v>1</v>
      </c>
      <c r="D252" s="6">
        <v>6</v>
      </c>
      <c r="E252" s="6">
        <v>3</v>
      </c>
      <c r="F252" s="6">
        <f t="shared" si="28"/>
        <v>135</v>
      </c>
      <c r="G252" s="6">
        <f t="shared" si="29"/>
        <v>7.0000000000000001E-3</v>
      </c>
      <c r="H252" s="6">
        <v>5</v>
      </c>
      <c r="I252" s="6">
        <f t="shared" si="30"/>
        <v>1.4E-3</v>
      </c>
    </row>
    <row r="253" spans="1:9" ht="14.25" x14ac:dyDescent="0.15">
      <c r="A253" s="10"/>
      <c r="B253" s="35" t="s">
        <v>891</v>
      </c>
      <c r="C253" s="7"/>
      <c r="D253" s="6"/>
      <c r="E253" s="6"/>
      <c r="F253" s="6"/>
      <c r="G253" s="6"/>
      <c r="H253" s="6"/>
      <c r="I253" s="6"/>
    </row>
    <row r="254" spans="1:9" ht="14.25" x14ac:dyDescent="0.15">
      <c r="A254" s="10">
        <v>2</v>
      </c>
      <c r="B254" s="20" t="s">
        <v>892</v>
      </c>
      <c r="C254" s="7">
        <v>1</v>
      </c>
      <c r="D254" s="6">
        <v>6</v>
      </c>
      <c r="E254" s="6">
        <v>3</v>
      </c>
      <c r="F254" s="6">
        <f t="shared" si="28"/>
        <v>135</v>
      </c>
      <c r="G254" s="6">
        <f t="shared" si="29"/>
        <v>7.0000000000000001E-3</v>
      </c>
      <c r="H254" s="6">
        <v>5</v>
      </c>
      <c r="I254" s="6">
        <f t="shared" si="30"/>
        <v>1.4E-3</v>
      </c>
    </row>
    <row r="255" spans="1:9" ht="27" x14ac:dyDescent="0.15">
      <c r="A255" s="10">
        <v>3</v>
      </c>
      <c r="B255" s="20" t="s">
        <v>893</v>
      </c>
      <c r="C255" s="7">
        <v>1</v>
      </c>
      <c r="D255" s="6">
        <v>6</v>
      </c>
      <c r="E255" s="6">
        <v>3</v>
      </c>
      <c r="F255" s="6">
        <f t="shared" si="28"/>
        <v>135</v>
      </c>
      <c r="G255" s="6">
        <f t="shared" si="29"/>
        <v>7.0000000000000001E-3</v>
      </c>
      <c r="H255" s="6">
        <v>5</v>
      </c>
      <c r="I255" s="6">
        <f t="shared" si="30"/>
        <v>1.4E-3</v>
      </c>
    </row>
    <row r="256" spans="1:9" ht="14.25" x14ac:dyDescent="0.15">
      <c r="A256" s="10"/>
      <c r="B256" s="35" t="s">
        <v>894</v>
      </c>
      <c r="C256" s="7"/>
      <c r="D256" s="6"/>
      <c r="E256" s="6"/>
      <c r="F256" s="6"/>
      <c r="G256" s="6"/>
      <c r="H256" s="6"/>
      <c r="I256" s="6"/>
    </row>
    <row r="257" spans="1:9" ht="27" x14ac:dyDescent="0.15">
      <c r="A257" s="10">
        <v>4</v>
      </c>
      <c r="B257" s="20" t="s">
        <v>895</v>
      </c>
      <c r="C257" s="7">
        <v>1</v>
      </c>
      <c r="D257" s="6">
        <v>6</v>
      </c>
      <c r="E257" s="6">
        <v>3</v>
      </c>
      <c r="F257" s="6">
        <f t="shared" si="28"/>
        <v>135</v>
      </c>
      <c r="G257" s="6">
        <f t="shared" si="29"/>
        <v>7.0000000000000001E-3</v>
      </c>
      <c r="H257" s="6">
        <v>5</v>
      </c>
      <c r="I257" s="6">
        <f t="shared" si="30"/>
        <v>1.4E-3</v>
      </c>
    </row>
    <row r="258" spans="1:9" ht="14.25" x14ac:dyDescent="0.15">
      <c r="A258" s="10"/>
      <c r="B258" s="35" t="s">
        <v>896</v>
      </c>
      <c r="C258" s="7"/>
      <c r="D258" s="6"/>
      <c r="E258" s="6"/>
      <c r="F258" s="6"/>
      <c r="G258" s="6"/>
      <c r="H258" s="6"/>
      <c r="I258" s="6"/>
    </row>
    <row r="259" spans="1:9" ht="27" x14ac:dyDescent="0.15">
      <c r="A259" s="10">
        <v>5</v>
      </c>
      <c r="B259" s="20" t="s">
        <v>897</v>
      </c>
      <c r="C259" s="7">
        <v>1</v>
      </c>
      <c r="D259" s="6">
        <v>6</v>
      </c>
      <c r="E259" s="6">
        <v>3</v>
      </c>
      <c r="F259" s="6">
        <f t="shared" si="28"/>
        <v>135</v>
      </c>
      <c r="G259" s="6">
        <f t="shared" si="29"/>
        <v>7.0000000000000001E-3</v>
      </c>
      <c r="H259" s="6">
        <v>5</v>
      </c>
      <c r="I259" s="6">
        <f t="shared" si="30"/>
        <v>1.4E-3</v>
      </c>
    </row>
    <row r="260" spans="1:9" ht="14.25" x14ac:dyDescent="0.15">
      <c r="A260" s="10"/>
      <c r="B260" s="15" t="s">
        <v>873</v>
      </c>
      <c r="C260" s="7"/>
      <c r="D260" s="6"/>
      <c r="E260" s="6"/>
      <c r="F260" s="6"/>
      <c r="G260" s="6"/>
      <c r="H260" s="6"/>
      <c r="I260" s="6"/>
    </row>
    <row r="261" spans="1:9" ht="14.25" x14ac:dyDescent="0.15">
      <c r="A261" s="10"/>
      <c r="B261" s="35" t="s">
        <v>898</v>
      </c>
      <c r="C261" s="7"/>
      <c r="D261" s="6"/>
      <c r="E261" s="6"/>
      <c r="F261" s="6"/>
      <c r="G261" s="6"/>
      <c r="H261" s="6"/>
      <c r="I261" s="6"/>
    </row>
    <row r="262" spans="1:9" ht="14.25" x14ac:dyDescent="0.15">
      <c r="A262" s="10">
        <v>6</v>
      </c>
      <c r="B262" s="20" t="s">
        <v>899</v>
      </c>
      <c r="C262" s="7">
        <v>1</v>
      </c>
      <c r="D262" s="6">
        <v>6</v>
      </c>
      <c r="E262" s="6">
        <v>3</v>
      </c>
      <c r="F262" s="6">
        <f t="shared" si="28"/>
        <v>135</v>
      </c>
      <c r="G262" s="6">
        <f t="shared" si="29"/>
        <v>7.0000000000000001E-3</v>
      </c>
      <c r="H262" s="6">
        <v>5</v>
      </c>
      <c r="I262" s="6">
        <f t="shared" si="30"/>
        <v>1.4E-3</v>
      </c>
    </row>
    <row r="263" spans="1:9" ht="14.25" x14ac:dyDescent="0.15">
      <c r="A263" s="10">
        <v>7</v>
      </c>
      <c r="B263" s="20" t="s">
        <v>900</v>
      </c>
      <c r="C263" s="7">
        <v>1</v>
      </c>
      <c r="D263" s="6">
        <v>6</v>
      </c>
      <c r="E263" s="6">
        <v>3</v>
      </c>
      <c r="F263" s="6">
        <f t="shared" si="28"/>
        <v>135</v>
      </c>
      <c r="G263" s="6">
        <f t="shared" si="29"/>
        <v>7.0000000000000001E-3</v>
      </c>
      <c r="H263" s="6">
        <v>5</v>
      </c>
      <c r="I263" s="6">
        <f t="shared" si="30"/>
        <v>1.4E-3</v>
      </c>
    </row>
    <row r="264" spans="1:9" ht="14.25" x14ac:dyDescent="0.15">
      <c r="A264" s="10">
        <v>8</v>
      </c>
      <c r="B264" s="20" t="s">
        <v>901</v>
      </c>
      <c r="C264" s="7">
        <v>1</v>
      </c>
      <c r="D264" s="6">
        <v>6</v>
      </c>
      <c r="E264" s="6">
        <v>3</v>
      </c>
      <c r="F264" s="6">
        <f t="shared" si="28"/>
        <v>135</v>
      </c>
      <c r="G264" s="6">
        <f t="shared" si="29"/>
        <v>7.0000000000000001E-3</v>
      </c>
      <c r="H264" s="6">
        <v>5</v>
      </c>
      <c r="I264" s="6">
        <f t="shared" si="30"/>
        <v>1.4E-3</v>
      </c>
    </row>
    <row r="265" spans="1:9" ht="14.25" x14ac:dyDescent="0.15">
      <c r="A265" s="10">
        <v>9</v>
      </c>
      <c r="B265" s="20" t="s">
        <v>902</v>
      </c>
      <c r="C265" s="7">
        <v>1</v>
      </c>
      <c r="D265" s="6">
        <v>6</v>
      </c>
      <c r="E265" s="6">
        <v>3</v>
      </c>
      <c r="F265" s="6">
        <f t="shared" si="28"/>
        <v>135</v>
      </c>
      <c r="G265" s="6">
        <f t="shared" si="29"/>
        <v>7.0000000000000001E-3</v>
      </c>
      <c r="H265" s="6">
        <v>5</v>
      </c>
      <c r="I265" s="6">
        <f t="shared" si="30"/>
        <v>1.4E-3</v>
      </c>
    </row>
    <row r="266" spans="1:9" ht="14.25" x14ac:dyDescent="0.15">
      <c r="A266" s="10">
        <v>10</v>
      </c>
      <c r="B266" s="20" t="s">
        <v>903</v>
      </c>
      <c r="C266" s="7">
        <v>1</v>
      </c>
      <c r="D266" s="6">
        <v>6</v>
      </c>
      <c r="E266" s="6">
        <v>3</v>
      </c>
      <c r="F266" s="6">
        <f t="shared" si="28"/>
        <v>135</v>
      </c>
      <c r="G266" s="6">
        <f t="shared" si="29"/>
        <v>7.0000000000000001E-3</v>
      </c>
      <c r="H266" s="6">
        <v>5</v>
      </c>
      <c r="I266" s="6">
        <f t="shared" si="30"/>
        <v>1.4E-3</v>
      </c>
    </row>
    <row r="267" spans="1:9" ht="27" x14ac:dyDescent="0.15">
      <c r="A267" s="10">
        <v>11</v>
      </c>
      <c r="B267" s="20" t="s">
        <v>904</v>
      </c>
      <c r="C267" s="7">
        <v>1</v>
      </c>
      <c r="D267" s="6">
        <v>6</v>
      </c>
      <c r="E267" s="6">
        <v>3</v>
      </c>
      <c r="F267" s="6">
        <f t="shared" si="28"/>
        <v>135</v>
      </c>
      <c r="G267" s="6">
        <f t="shared" si="29"/>
        <v>7.0000000000000001E-3</v>
      </c>
      <c r="H267" s="6">
        <v>5</v>
      </c>
      <c r="I267" s="6">
        <f t="shared" si="30"/>
        <v>1.4E-3</v>
      </c>
    </row>
    <row r="268" spans="1:9" ht="14.25" x14ac:dyDescent="0.15">
      <c r="A268" s="10"/>
      <c r="B268" s="15" t="s">
        <v>882</v>
      </c>
      <c r="C268" s="7"/>
      <c r="D268" s="6"/>
      <c r="E268" s="6"/>
      <c r="F268" s="6"/>
      <c r="G268" s="6"/>
      <c r="H268" s="6"/>
      <c r="I268" s="6"/>
    </row>
    <row r="269" spans="1:9" ht="27" x14ac:dyDescent="0.15">
      <c r="A269" s="10">
        <v>12</v>
      </c>
      <c r="B269" s="20" t="s">
        <v>905</v>
      </c>
      <c r="C269" s="7">
        <v>1</v>
      </c>
      <c r="D269" s="6">
        <v>6</v>
      </c>
      <c r="E269" s="6">
        <v>3</v>
      </c>
      <c r="F269" s="6">
        <f t="shared" si="28"/>
        <v>135</v>
      </c>
      <c r="G269" s="6">
        <f t="shared" si="29"/>
        <v>7.0000000000000001E-3</v>
      </c>
      <c r="H269" s="6">
        <v>5</v>
      </c>
      <c r="I269" s="6">
        <f t="shared" si="30"/>
        <v>1.4E-3</v>
      </c>
    </row>
    <row r="270" spans="1:9" ht="14.25" x14ac:dyDescent="0.15">
      <c r="A270" s="10">
        <v>13</v>
      </c>
      <c r="B270" s="20" t="s">
        <v>906</v>
      </c>
      <c r="C270" s="7">
        <v>1</v>
      </c>
      <c r="D270" s="6">
        <v>6</v>
      </c>
      <c r="E270" s="6">
        <v>3</v>
      </c>
      <c r="F270" s="6">
        <f t="shared" si="28"/>
        <v>135</v>
      </c>
      <c r="G270" s="6">
        <f t="shared" si="29"/>
        <v>7.0000000000000001E-3</v>
      </c>
      <c r="H270" s="6">
        <v>5</v>
      </c>
      <c r="I270" s="6">
        <f t="shared" si="30"/>
        <v>1.4E-3</v>
      </c>
    </row>
    <row r="271" spans="1:9" ht="14.25" x14ac:dyDescent="0.15">
      <c r="A271" s="10">
        <v>14</v>
      </c>
      <c r="B271" s="20" t="s">
        <v>907</v>
      </c>
      <c r="C271" s="7">
        <v>1</v>
      </c>
      <c r="D271" s="6">
        <v>6</v>
      </c>
      <c r="E271" s="6">
        <v>3</v>
      </c>
      <c r="F271" s="6">
        <f t="shared" si="28"/>
        <v>135</v>
      </c>
      <c r="G271" s="6">
        <f t="shared" si="29"/>
        <v>7.0000000000000001E-3</v>
      </c>
      <c r="H271" s="6">
        <v>5</v>
      </c>
      <c r="I271" s="6">
        <f t="shared" si="30"/>
        <v>1.4E-3</v>
      </c>
    </row>
    <row r="272" spans="1:9" ht="14.25" x14ac:dyDescent="0.15">
      <c r="A272" s="10">
        <v>15</v>
      </c>
      <c r="B272" s="20" t="s">
        <v>908</v>
      </c>
      <c r="C272" s="7">
        <v>1</v>
      </c>
      <c r="D272" s="6">
        <v>6</v>
      </c>
      <c r="E272" s="6">
        <v>3</v>
      </c>
      <c r="F272" s="6">
        <f t="shared" si="28"/>
        <v>135</v>
      </c>
      <c r="G272" s="6">
        <f t="shared" si="29"/>
        <v>7.0000000000000001E-3</v>
      </c>
      <c r="H272" s="6">
        <v>5</v>
      </c>
      <c r="I272" s="6">
        <f t="shared" si="30"/>
        <v>1.4E-3</v>
      </c>
    </row>
    <row r="273" spans="1:9" ht="14.25" x14ac:dyDescent="0.15">
      <c r="A273" s="10" t="s">
        <v>443</v>
      </c>
      <c r="B273" s="15" t="s">
        <v>909</v>
      </c>
      <c r="C273" s="7"/>
      <c r="D273" s="6"/>
      <c r="E273" s="6"/>
      <c r="F273" s="6"/>
      <c r="G273" s="6"/>
      <c r="H273" s="6"/>
      <c r="I273" s="6"/>
    </row>
    <row r="274" spans="1:9" ht="14.25" x14ac:dyDescent="0.15">
      <c r="A274" s="10"/>
      <c r="B274" s="15" t="s">
        <v>873</v>
      </c>
      <c r="C274" s="7"/>
      <c r="D274" s="6"/>
      <c r="E274" s="6"/>
      <c r="F274" s="6"/>
      <c r="G274" s="6"/>
      <c r="H274" s="6"/>
      <c r="I274" s="6"/>
    </row>
    <row r="275" spans="1:9" ht="14.25" x14ac:dyDescent="0.15">
      <c r="A275" s="10"/>
      <c r="B275" s="35" t="s">
        <v>877</v>
      </c>
      <c r="C275" s="7"/>
      <c r="D275" s="6"/>
      <c r="E275" s="6"/>
      <c r="F275" s="6"/>
      <c r="G275" s="6"/>
      <c r="H275" s="6"/>
      <c r="I275" s="6"/>
    </row>
    <row r="276" spans="1:9" ht="14.25" x14ac:dyDescent="0.15">
      <c r="A276" s="10">
        <v>1</v>
      </c>
      <c r="B276" s="20" t="s">
        <v>910</v>
      </c>
      <c r="C276" s="7">
        <v>1</v>
      </c>
      <c r="D276" s="6">
        <v>6</v>
      </c>
      <c r="E276" s="6">
        <v>3</v>
      </c>
      <c r="F276" s="6">
        <f t="shared" ref="F276:F283" si="31">E276*45</f>
        <v>135</v>
      </c>
      <c r="G276" s="6">
        <f t="shared" ref="G276:G283" si="32">ROUND(C276/F276,3)</f>
        <v>7.0000000000000001E-3</v>
      </c>
      <c r="H276" s="6">
        <v>5</v>
      </c>
      <c r="I276" s="6">
        <f t="shared" ref="I276:I283" si="33">ROUND(G276/H276,4)</f>
        <v>1.4E-3</v>
      </c>
    </row>
    <row r="277" spans="1:9" ht="14.25" x14ac:dyDescent="0.15">
      <c r="A277" s="10">
        <v>2</v>
      </c>
      <c r="B277" s="20" t="s">
        <v>911</v>
      </c>
      <c r="C277" s="7">
        <v>1</v>
      </c>
      <c r="D277" s="6">
        <v>6</v>
      </c>
      <c r="E277" s="6">
        <v>3</v>
      </c>
      <c r="F277" s="6">
        <f t="shared" si="31"/>
        <v>135</v>
      </c>
      <c r="G277" s="6">
        <f t="shared" si="32"/>
        <v>7.0000000000000001E-3</v>
      </c>
      <c r="H277" s="6">
        <v>5</v>
      </c>
      <c r="I277" s="6">
        <f t="shared" si="33"/>
        <v>1.4E-3</v>
      </c>
    </row>
    <row r="278" spans="1:9" ht="14.25" x14ac:dyDescent="0.15">
      <c r="A278" s="10">
        <v>3</v>
      </c>
      <c r="B278" s="20" t="s">
        <v>912</v>
      </c>
      <c r="C278" s="7">
        <v>1</v>
      </c>
      <c r="D278" s="6">
        <v>6</v>
      </c>
      <c r="E278" s="6">
        <v>3</v>
      </c>
      <c r="F278" s="6">
        <f t="shared" si="31"/>
        <v>135</v>
      </c>
      <c r="G278" s="6">
        <f t="shared" si="32"/>
        <v>7.0000000000000001E-3</v>
      </c>
      <c r="H278" s="6">
        <v>5</v>
      </c>
      <c r="I278" s="6">
        <f t="shared" si="33"/>
        <v>1.4E-3</v>
      </c>
    </row>
    <row r="279" spans="1:9" ht="14.25" x14ac:dyDescent="0.15">
      <c r="A279" s="10">
        <v>4</v>
      </c>
      <c r="B279" s="20" t="s">
        <v>913</v>
      </c>
      <c r="C279" s="7">
        <v>1</v>
      </c>
      <c r="D279" s="6">
        <v>6</v>
      </c>
      <c r="E279" s="6">
        <v>3</v>
      </c>
      <c r="F279" s="6">
        <f t="shared" si="31"/>
        <v>135</v>
      </c>
      <c r="G279" s="6">
        <f t="shared" si="32"/>
        <v>7.0000000000000001E-3</v>
      </c>
      <c r="H279" s="6">
        <v>5</v>
      </c>
      <c r="I279" s="6">
        <f t="shared" si="33"/>
        <v>1.4E-3</v>
      </c>
    </row>
    <row r="280" spans="1:9" ht="14.25" x14ac:dyDescent="0.15">
      <c r="A280" s="10">
        <v>5</v>
      </c>
      <c r="B280" s="20" t="s">
        <v>914</v>
      </c>
      <c r="C280" s="7">
        <v>1</v>
      </c>
      <c r="D280" s="6">
        <v>6</v>
      </c>
      <c r="E280" s="6">
        <v>3</v>
      </c>
      <c r="F280" s="6">
        <f t="shared" si="31"/>
        <v>135</v>
      </c>
      <c r="G280" s="6">
        <f t="shared" si="32"/>
        <v>7.0000000000000001E-3</v>
      </c>
      <c r="H280" s="6">
        <v>5</v>
      </c>
      <c r="I280" s="6">
        <f t="shared" si="33"/>
        <v>1.4E-3</v>
      </c>
    </row>
    <row r="281" spans="1:9" ht="14.25" x14ac:dyDescent="0.15">
      <c r="A281" s="10">
        <v>6</v>
      </c>
      <c r="B281" s="20" t="s">
        <v>915</v>
      </c>
      <c r="C281" s="7">
        <v>1</v>
      </c>
      <c r="D281" s="6">
        <v>6</v>
      </c>
      <c r="E281" s="6">
        <v>3</v>
      </c>
      <c r="F281" s="6">
        <f t="shared" si="31"/>
        <v>135</v>
      </c>
      <c r="G281" s="6">
        <f t="shared" si="32"/>
        <v>7.0000000000000001E-3</v>
      </c>
      <c r="H281" s="6">
        <v>5</v>
      </c>
      <c r="I281" s="6">
        <f t="shared" si="33"/>
        <v>1.4E-3</v>
      </c>
    </row>
    <row r="282" spans="1:9" ht="14.25" x14ac:dyDescent="0.15">
      <c r="A282" s="10">
        <v>7</v>
      </c>
      <c r="B282" s="20" t="s">
        <v>916</v>
      </c>
      <c r="C282" s="7">
        <v>1</v>
      </c>
      <c r="D282" s="6">
        <v>6</v>
      </c>
      <c r="E282" s="6">
        <v>3</v>
      </c>
      <c r="F282" s="6">
        <f t="shared" si="31"/>
        <v>135</v>
      </c>
      <c r="G282" s="6">
        <f t="shared" si="32"/>
        <v>7.0000000000000001E-3</v>
      </c>
      <c r="H282" s="6">
        <v>5</v>
      </c>
      <c r="I282" s="6">
        <f t="shared" si="33"/>
        <v>1.4E-3</v>
      </c>
    </row>
    <row r="283" spans="1:9" ht="27" x14ac:dyDescent="0.15">
      <c r="A283" s="10">
        <v>8</v>
      </c>
      <c r="B283" s="20" t="s">
        <v>917</v>
      </c>
      <c r="C283" s="7">
        <v>1</v>
      </c>
      <c r="D283" s="6">
        <v>6</v>
      </c>
      <c r="E283" s="6">
        <v>3</v>
      </c>
      <c r="F283" s="6">
        <f t="shared" si="31"/>
        <v>135</v>
      </c>
      <c r="G283" s="6">
        <f t="shared" si="32"/>
        <v>7.0000000000000001E-3</v>
      </c>
      <c r="H283" s="6">
        <v>5</v>
      </c>
      <c r="I283" s="6">
        <f t="shared" si="33"/>
        <v>1.4E-3</v>
      </c>
    </row>
    <row r="284" spans="1:9" ht="14.25" x14ac:dyDescent="0.15">
      <c r="A284" s="30"/>
      <c r="B284" s="31" t="s">
        <v>918</v>
      </c>
      <c r="C284" s="30"/>
      <c r="D284" s="32"/>
      <c r="E284" s="33"/>
      <c r="F284" s="33"/>
      <c r="G284" s="33"/>
      <c r="H284" s="33"/>
      <c r="I284" s="33"/>
    </row>
    <row r="285" spans="1:9" ht="14.25" x14ac:dyDescent="0.15">
      <c r="A285" s="36" t="s">
        <v>638</v>
      </c>
      <c r="B285" s="37" t="s">
        <v>790</v>
      </c>
      <c r="C285" s="38"/>
      <c r="D285" s="39"/>
      <c r="E285" s="39"/>
      <c r="F285" s="39"/>
      <c r="G285" s="39"/>
      <c r="H285" s="39"/>
      <c r="I285" s="39"/>
    </row>
    <row r="286" spans="1:9" ht="14.25" x14ac:dyDescent="0.15">
      <c r="A286" s="36" t="s">
        <v>33</v>
      </c>
      <c r="B286" s="37" t="s">
        <v>919</v>
      </c>
      <c r="C286" s="38"/>
      <c r="D286" s="39"/>
      <c r="E286" s="39"/>
      <c r="F286" s="39"/>
      <c r="G286" s="39"/>
      <c r="H286" s="39"/>
      <c r="I286" s="39"/>
    </row>
    <row r="287" spans="1:9" ht="14.25" x14ac:dyDescent="0.15">
      <c r="A287" s="39">
        <v>1</v>
      </c>
      <c r="B287" s="40" t="s">
        <v>334</v>
      </c>
      <c r="C287" s="38">
        <v>1</v>
      </c>
      <c r="D287" s="39" t="s">
        <v>683</v>
      </c>
      <c r="E287" s="39">
        <v>6</v>
      </c>
      <c r="F287" s="6">
        <f t="shared" ref="F287:F301" si="34">E287*45</f>
        <v>270</v>
      </c>
      <c r="G287" s="6">
        <f t="shared" ref="G287:G289" si="35">ROUND(C287/F287,3)</f>
        <v>4.0000000000000001E-3</v>
      </c>
      <c r="H287" s="6">
        <v>5</v>
      </c>
      <c r="I287" s="6">
        <f t="shared" ref="I287:I289" si="36">ROUND(G287/H287,4)</f>
        <v>8.0000000000000004E-4</v>
      </c>
    </row>
    <row r="288" spans="1:9" ht="14.25" x14ac:dyDescent="0.15">
      <c r="A288" s="39">
        <v>2</v>
      </c>
      <c r="B288" s="40" t="s">
        <v>335</v>
      </c>
      <c r="C288" s="38">
        <v>1</v>
      </c>
      <c r="D288" s="39" t="s">
        <v>683</v>
      </c>
      <c r="E288" s="39">
        <v>6</v>
      </c>
      <c r="F288" s="6">
        <f t="shared" si="34"/>
        <v>270</v>
      </c>
      <c r="G288" s="6">
        <f t="shared" si="35"/>
        <v>4.0000000000000001E-3</v>
      </c>
      <c r="H288" s="6">
        <v>5</v>
      </c>
      <c r="I288" s="6">
        <f t="shared" si="36"/>
        <v>8.0000000000000004E-4</v>
      </c>
    </row>
    <row r="289" spans="1:9" ht="14.25" x14ac:dyDescent="0.15">
      <c r="A289" s="39">
        <v>3</v>
      </c>
      <c r="B289" s="40" t="s">
        <v>336</v>
      </c>
      <c r="C289" s="38">
        <v>1</v>
      </c>
      <c r="D289" s="39" t="s">
        <v>683</v>
      </c>
      <c r="E289" s="39">
        <v>6</v>
      </c>
      <c r="F289" s="6">
        <f t="shared" si="34"/>
        <v>270</v>
      </c>
      <c r="G289" s="6">
        <f t="shared" si="35"/>
        <v>4.0000000000000001E-3</v>
      </c>
      <c r="H289" s="6">
        <v>5</v>
      </c>
      <c r="I289" s="6">
        <f t="shared" si="36"/>
        <v>8.0000000000000004E-4</v>
      </c>
    </row>
    <row r="290" spans="1:9" ht="27" x14ac:dyDescent="0.15">
      <c r="A290" s="36" t="s">
        <v>74</v>
      </c>
      <c r="B290" s="37" t="s">
        <v>920</v>
      </c>
      <c r="C290" s="38"/>
      <c r="D290" s="39"/>
      <c r="E290" s="39"/>
      <c r="F290" s="39"/>
      <c r="G290" s="39"/>
      <c r="H290" s="39"/>
      <c r="I290" s="39"/>
    </row>
    <row r="291" spans="1:9" ht="14.25" x14ac:dyDescent="0.15">
      <c r="A291" s="39">
        <v>1</v>
      </c>
      <c r="B291" s="40" t="s">
        <v>337</v>
      </c>
      <c r="C291" s="38">
        <v>1</v>
      </c>
      <c r="D291" s="39" t="s">
        <v>683</v>
      </c>
      <c r="E291" s="39">
        <v>6</v>
      </c>
      <c r="F291" s="6">
        <f t="shared" si="34"/>
        <v>270</v>
      </c>
      <c r="G291" s="6">
        <f t="shared" ref="G291:G294" si="37">ROUND(C291/F291,3)</f>
        <v>4.0000000000000001E-3</v>
      </c>
      <c r="H291" s="6">
        <v>5</v>
      </c>
      <c r="I291" s="6">
        <f t="shared" ref="I291:I294" si="38">ROUND(G291/H291,4)</f>
        <v>8.0000000000000004E-4</v>
      </c>
    </row>
    <row r="292" spans="1:9" ht="14.25" x14ac:dyDescent="0.15">
      <c r="A292" s="39">
        <v>2</v>
      </c>
      <c r="B292" s="40" t="s">
        <v>338</v>
      </c>
      <c r="C292" s="38">
        <v>1</v>
      </c>
      <c r="D292" s="39" t="s">
        <v>683</v>
      </c>
      <c r="E292" s="39">
        <v>6</v>
      </c>
      <c r="F292" s="6">
        <f t="shared" si="34"/>
        <v>270</v>
      </c>
      <c r="G292" s="6">
        <f t="shared" si="37"/>
        <v>4.0000000000000001E-3</v>
      </c>
      <c r="H292" s="6">
        <v>5</v>
      </c>
      <c r="I292" s="6">
        <f t="shared" si="38"/>
        <v>8.0000000000000004E-4</v>
      </c>
    </row>
    <row r="293" spans="1:9" ht="14.25" x14ac:dyDescent="0.15">
      <c r="A293" s="39">
        <v>3</v>
      </c>
      <c r="B293" s="40" t="s">
        <v>921</v>
      </c>
      <c r="C293" s="38">
        <v>1</v>
      </c>
      <c r="D293" s="39" t="s">
        <v>683</v>
      </c>
      <c r="E293" s="39">
        <v>6</v>
      </c>
      <c r="F293" s="6">
        <f t="shared" si="34"/>
        <v>270</v>
      </c>
      <c r="G293" s="6">
        <f t="shared" si="37"/>
        <v>4.0000000000000001E-3</v>
      </c>
      <c r="H293" s="6">
        <v>5</v>
      </c>
      <c r="I293" s="6">
        <f t="shared" si="38"/>
        <v>8.0000000000000004E-4</v>
      </c>
    </row>
    <row r="294" spans="1:9" ht="27" x14ac:dyDescent="0.15">
      <c r="A294" s="39">
        <v>4</v>
      </c>
      <c r="B294" s="40" t="s">
        <v>339</v>
      </c>
      <c r="C294" s="38">
        <v>1</v>
      </c>
      <c r="D294" s="39" t="s">
        <v>683</v>
      </c>
      <c r="E294" s="39">
        <v>6</v>
      </c>
      <c r="F294" s="6">
        <f t="shared" si="34"/>
        <v>270</v>
      </c>
      <c r="G294" s="6">
        <f t="shared" si="37"/>
        <v>4.0000000000000001E-3</v>
      </c>
      <c r="H294" s="6">
        <v>5</v>
      </c>
      <c r="I294" s="6">
        <f t="shared" si="38"/>
        <v>8.0000000000000004E-4</v>
      </c>
    </row>
    <row r="295" spans="1:9" ht="14.25" x14ac:dyDescent="0.15">
      <c r="A295" s="36" t="s">
        <v>329</v>
      </c>
      <c r="B295" s="37" t="s">
        <v>922</v>
      </c>
      <c r="C295" s="38"/>
      <c r="D295" s="39"/>
      <c r="E295" s="39"/>
      <c r="F295" s="39"/>
      <c r="G295" s="39"/>
      <c r="H295" s="39"/>
      <c r="I295" s="39"/>
    </row>
    <row r="296" spans="1:9" ht="14.25" x14ac:dyDescent="0.15">
      <c r="A296" s="39">
        <v>1</v>
      </c>
      <c r="B296" s="40" t="s">
        <v>923</v>
      </c>
      <c r="C296" s="38">
        <v>1</v>
      </c>
      <c r="D296" s="39" t="s">
        <v>683</v>
      </c>
      <c r="E296" s="39">
        <v>6</v>
      </c>
      <c r="F296" s="6">
        <f t="shared" si="34"/>
        <v>270</v>
      </c>
      <c r="G296" s="6">
        <f t="shared" ref="G296:G298" si="39">ROUND(C296/F296,3)</f>
        <v>4.0000000000000001E-3</v>
      </c>
      <c r="H296" s="6">
        <v>5</v>
      </c>
      <c r="I296" s="6">
        <f t="shared" ref="I296:I298" si="40">ROUND(G296/H296,4)</f>
        <v>8.0000000000000004E-4</v>
      </c>
    </row>
    <row r="297" spans="1:9" ht="14.25" x14ac:dyDescent="0.15">
      <c r="A297" s="39">
        <v>2</v>
      </c>
      <c r="B297" s="40" t="s">
        <v>832</v>
      </c>
      <c r="C297" s="38">
        <v>1</v>
      </c>
      <c r="D297" s="39" t="s">
        <v>683</v>
      </c>
      <c r="E297" s="39">
        <v>6</v>
      </c>
      <c r="F297" s="6">
        <f t="shared" si="34"/>
        <v>270</v>
      </c>
      <c r="G297" s="6">
        <f t="shared" si="39"/>
        <v>4.0000000000000001E-3</v>
      </c>
      <c r="H297" s="6">
        <v>5</v>
      </c>
      <c r="I297" s="6">
        <f t="shared" si="40"/>
        <v>8.0000000000000004E-4</v>
      </c>
    </row>
    <row r="298" spans="1:9" ht="14.25" x14ac:dyDescent="0.15">
      <c r="A298" s="39">
        <v>3</v>
      </c>
      <c r="B298" s="40" t="s">
        <v>924</v>
      </c>
      <c r="C298" s="38">
        <v>1</v>
      </c>
      <c r="D298" s="39" t="s">
        <v>683</v>
      </c>
      <c r="E298" s="39">
        <v>6</v>
      </c>
      <c r="F298" s="6">
        <f t="shared" si="34"/>
        <v>270</v>
      </c>
      <c r="G298" s="6">
        <f t="shared" si="39"/>
        <v>4.0000000000000001E-3</v>
      </c>
      <c r="H298" s="6">
        <v>5</v>
      </c>
      <c r="I298" s="6">
        <f t="shared" si="40"/>
        <v>8.0000000000000004E-4</v>
      </c>
    </row>
    <row r="299" spans="1:9" ht="14.25" x14ac:dyDescent="0.15">
      <c r="A299" s="36" t="s">
        <v>443</v>
      </c>
      <c r="B299" s="37" t="s">
        <v>925</v>
      </c>
      <c r="C299" s="38"/>
      <c r="D299" s="39"/>
      <c r="E299" s="39"/>
      <c r="F299" s="39"/>
      <c r="G299" s="39"/>
      <c r="H299" s="39"/>
      <c r="I299" s="39"/>
    </row>
    <row r="300" spans="1:9" ht="14.25" x14ac:dyDescent="0.15">
      <c r="A300" s="39" t="s">
        <v>33</v>
      </c>
      <c r="B300" s="40" t="s">
        <v>926</v>
      </c>
      <c r="C300" s="38">
        <v>1</v>
      </c>
      <c r="D300" s="39" t="s">
        <v>683</v>
      </c>
      <c r="E300" s="39">
        <v>6</v>
      </c>
      <c r="F300" s="6">
        <f t="shared" si="34"/>
        <v>270</v>
      </c>
      <c r="G300" s="6">
        <f t="shared" ref="G300:G301" si="41">ROUND(C300/F300,3)</f>
        <v>4.0000000000000001E-3</v>
      </c>
      <c r="H300" s="6">
        <v>5</v>
      </c>
      <c r="I300" s="6">
        <f t="shared" ref="I300:I301" si="42">ROUND(G300/H300,4)</f>
        <v>8.0000000000000004E-4</v>
      </c>
    </row>
    <row r="301" spans="1:9" ht="14.25" x14ac:dyDescent="0.15">
      <c r="A301" s="39">
        <v>2</v>
      </c>
      <c r="B301" s="40" t="s">
        <v>852</v>
      </c>
      <c r="C301" s="38">
        <v>1</v>
      </c>
      <c r="D301" s="39" t="s">
        <v>683</v>
      </c>
      <c r="E301" s="39">
        <v>6</v>
      </c>
      <c r="F301" s="6">
        <f t="shared" si="34"/>
        <v>270</v>
      </c>
      <c r="G301" s="6">
        <f t="shared" si="41"/>
        <v>4.0000000000000001E-3</v>
      </c>
      <c r="H301" s="6">
        <v>5</v>
      </c>
      <c r="I301" s="6">
        <f t="shared" si="42"/>
        <v>8.0000000000000004E-4</v>
      </c>
    </row>
    <row r="302" spans="1:9" ht="14.25" x14ac:dyDescent="0.15">
      <c r="A302" s="39"/>
      <c r="B302" s="37" t="s">
        <v>686</v>
      </c>
      <c r="C302" s="38"/>
      <c r="D302" s="39"/>
      <c r="E302" s="39"/>
      <c r="F302" s="39"/>
      <c r="G302" s="39"/>
      <c r="H302" s="39"/>
      <c r="I302" s="39"/>
    </row>
    <row r="303" spans="1:9" ht="14.25" x14ac:dyDescent="0.15">
      <c r="A303" s="36" t="s">
        <v>33</v>
      </c>
      <c r="B303" s="37" t="s">
        <v>738</v>
      </c>
      <c r="C303" s="38"/>
      <c r="D303" s="39"/>
      <c r="E303" s="39"/>
      <c r="F303" s="39"/>
      <c r="G303" s="39"/>
      <c r="H303" s="39"/>
      <c r="I303" s="39"/>
    </row>
    <row r="304" spans="1:9" ht="14.25" x14ac:dyDescent="0.15">
      <c r="A304" s="36">
        <v>1</v>
      </c>
      <c r="B304" s="37" t="s">
        <v>927</v>
      </c>
      <c r="C304" s="38"/>
      <c r="D304" s="39"/>
      <c r="E304" s="39"/>
      <c r="F304" s="39"/>
      <c r="G304" s="39"/>
      <c r="H304" s="39"/>
      <c r="I304" s="39"/>
    </row>
    <row r="305" spans="1:9" ht="14.25" x14ac:dyDescent="0.15">
      <c r="A305" s="39">
        <v>1.1000000000000001</v>
      </c>
      <c r="B305" s="40" t="s">
        <v>928</v>
      </c>
      <c r="C305" s="38">
        <v>1</v>
      </c>
      <c r="D305" s="39" t="s">
        <v>683</v>
      </c>
      <c r="E305" s="39">
        <v>6</v>
      </c>
      <c r="F305" s="6">
        <f t="shared" ref="F305:F328" si="43">E305*45</f>
        <v>270</v>
      </c>
      <c r="G305" s="6">
        <f t="shared" ref="G305:G308" si="44">ROUND(C305/F305,3)</f>
        <v>4.0000000000000001E-3</v>
      </c>
      <c r="H305" s="6">
        <v>5</v>
      </c>
      <c r="I305" s="6">
        <f t="shared" ref="I305:I308" si="45">ROUND(G305/H305,4)</f>
        <v>8.0000000000000004E-4</v>
      </c>
    </row>
    <row r="306" spans="1:9" ht="14.25" x14ac:dyDescent="0.15">
      <c r="A306" s="39">
        <v>1.2</v>
      </c>
      <c r="B306" s="40" t="s">
        <v>929</v>
      </c>
      <c r="C306" s="38">
        <v>1</v>
      </c>
      <c r="D306" s="39" t="s">
        <v>683</v>
      </c>
      <c r="E306" s="39">
        <v>6</v>
      </c>
      <c r="F306" s="6">
        <f t="shared" si="43"/>
        <v>270</v>
      </c>
      <c r="G306" s="6">
        <f t="shared" si="44"/>
        <v>4.0000000000000001E-3</v>
      </c>
      <c r="H306" s="6">
        <v>5</v>
      </c>
      <c r="I306" s="6">
        <f t="shared" si="45"/>
        <v>8.0000000000000004E-4</v>
      </c>
    </row>
    <row r="307" spans="1:9" ht="14.25" x14ac:dyDescent="0.15">
      <c r="A307" s="39">
        <v>1.3</v>
      </c>
      <c r="B307" s="40" t="s">
        <v>930</v>
      </c>
      <c r="C307" s="38">
        <v>1</v>
      </c>
      <c r="D307" s="39" t="s">
        <v>683</v>
      </c>
      <c r="E307" s="39">
        <v>6</v>
      </c>
      <c r="F307" s="6">
        <f t="shared" si="43"/>
        <v>270</v>
      </c>
      <c r="G307" s="6">
        <f t="shared" si="44"/>
        <v>4.0000000000000001E-3</v>
      </c>
      <c r="H307" s="6">
        <v>5</v>
      </c>
      <c r="I307" s="6">
        <f t="shared" si="45"/>
        <v>8.0000000000000004E-4</v>
      </c>
    </row>
    <row r="308" spans="1:9" ht="14.25" x14ac:dyDescent="0.15">
      <c r="A308" s="39">
        <v>1.4</v>
      </c>
      <c r="B308" s="40" t="s">
        <v>931</v>
      </c>
      <c r="C308" s="38">
        <v>1</v>
      </c>
      <c r="D308" s="39" t="s">
        <v>683</v>
      </c>
      <c r="E308" s="39">
        <v>6</v>
      </c>
      <c r="F308" s="6">
        <f t="shared" si="43"/>
        <v>270</v>
      </c>
      <c r="G308" s="6">
        <f t="shared" si="44"/>
        <v>4.0000000000000001E-3</v>
      </c>
      <c r="H308" s="6">
        <v>5</v>
      </c>
      <c r="I308" s="6">
        <f t="shared" si="45"/>
        <v>8.0000000000000004E-4</v>
      </c>
    </row>
    <row r="309" spans="1:9" ht="14.25" x14ac:dyDescent="0.15">
      <c r="A309" s="36">
        <v>2</v>
      </c>
      <c r="B309" s="37" t="s">
        <v>932</v>
      </c>
      <c r="C309" s="38"/>
      <c r="D309" s="39"/>
      <c r="E309" s="39"/>
      <c r="F309" s="39"/>
      <c r="G309" s="39"/>
      <c r="H309" s="39"/>
      <c r="I309" s="39"/>
    </row>
    <row r="310" spans="1:9" ht="14.25" x14ac:dyDescent="0.15">
      <c r="A310" s="39">
        <v>2.1</v>
      </c>
      <c r="B310" s="40" t="s">
        <v>933</v>
      </c>
      <c r="C310" s="38">
        <v>1</v>
      </c>
      <c r="D310" s="39" t="s">
        <v>683</v>
      </c>
      <c r="E310" s="39">
        <v>6</v>
      </c>
      <c r="F310" s="6">
        <f t="shared" si="43"/>
        <v>270</v>
      </c>
      <c r="G310" s="6">
        <f t="shared" ref="G310:G312" si="46">ROUND(C310/F310,3)</f>
        <v>4.0000000000000001E-3</v>
      </c>
      <c r="H310" s="6">
        <v>5</v>
      </c>
      <c r="I310" s="6">
        <f t="shared" ref="I310:I312" si="47">ROUND(G310/H310,4)</f>
        <v>8.0000000000000004E-4</v>
      </c>
    </row>
    <row r="311" spans="1:9" ht="14.25" x14ac:dyDescent="0.15">
      <c r="A311" s="39">
        <v>2.2000000000000002</v>
      </c>
      <c r="B311" s="40" t="s">
        <v>934</v>
      </c>
      <c r="C311" s="38">
        <v>1</v>
      </c>
      <c r="D311" s="39" t="s">
        <v>683</v>
      </c>
      <c r="E311" s="39">
        <v>6</v>
      </c>
      <c r="F311" s="6">
        <f t="shared" si="43"/>
        <v>270</v>
      </c>
      <c r="G311" s="6">
        <f t="shared" si="46"/>
        <v>4.0000000000000001E-3</v>
      </c>
      <c r="H311" s="6">
        <v>5</v>
      </c>
      <c r="I311" s="6">
        <f t="shared" si="47"/>
        <v>8.0000000000000004E-4</v>
      </c>
    </row>
    <row r="312" spans="1:9" ht="14.25" x14ac:dyDescent="0.15">
      <c r="A312" s="39">
        <v>2.2999999999999998</v>
      </c>
      <c r="B312" s="40" t="s">
        <v>935</v>
      </c>
      <c r="C312" s="38">
        <v>1</v>
      </c>
      <c r="D312" s="39" t="s">
        <v>683</v>
      </c>
      <c r="E312" s="39">
        <v>6</v>
      </c>
      <c r="F312" s="6">
        <f t="shared" si="43"/>
        <v>270</v>
      </c>
      <c r="G312" s="6">
        <f t="shared" si="46"/>
        <v>4.0000000000000001E-3</v>
      </c>
      <c r="H312" s="6">
        <v>5</v>
      </c>
      <c r="I312" s="6">
        <f t="shared" si="47"/>
        <v>8.0000000000000004E-4</v>
      </c>
    </row>
    <row r="313" spans="1:9" ht="14.25" x14ac:dyDescent="0.15">
      <c r="A313" s="36">
        <v>3</v>
      </c>
      <c r="B313" s="37" t="s">
        <v>936</v>
      </c>
      <c r="C313" s="38"/>
      <c r="D313" s="39"/>
      <c r="E313" s="39"/>
      <c r="F313" s="6"/>
      <c r="G313" s="6"/>
      <c r="H313" s="6"/>
      <c r="I313" s="6"/>
    </row>
    <row r="314" spans="1:9" ht="14.25" x14ac:dyDescent="0.15">
      <c r="A314" s="39">
        <v>3.1</v>
      </c>
      <c r="B314" s="40" t="s">
        <v>937</v>
      </c>
      <c r="C314" s="38">
        <v>1</v>
      </c>
      <c r="D314" s="39">
        <v>6</v>
      </c>
      <c r="E314" s="39">
        <v>3</v>
      </c>
      <c r="F314" s="6">
        <f t="shared" si="43"/>
        <v>135</v>
      </c>
      <c r="G314" s="6">
        <f t="shared" ref="G314:G316" si="48">ROUND(C314/F314,3)</f>
        <v>7.0000000000000001E-3</v>
      </c>
      <c r="H314" s="6">
        <v>5</v>
      </c>
      <c r="I314" s="6">
        <f t="shared" ref="I314:I316" si="49">ROUND(G314/H314,4)</f>
        <v>1.4E-3</v>
      </c>
    </row>
    <row r="315" spans="1:9" ht="14.25" x14ac:dyDescent="0.15">
      <c r="A315" s="39">
        <v>3.2</v>
      </c>
      <c r="B315" s="40" t="s">
        <v>938</v>
      </c>
      <c r="C315" s="38">
        <v>1</v>
      </c>
      <c r="D315" s="39">
        <v>6</v>
      </c>
      <c r="E315" s="39">
        <v>3</v>
      </c>
      <c r="F315" s="6">
        <f t="shared" si="43"/>
        <v>135</v>
      </c>
      <c r="G315" s="6">
        <f t="shared" si="48"/>
        <v>7.0000000000000001E-3</v>
      </c>
      <c r="H315" s="6">
        <v>5</v>
      </c>
      <c r="I315" s="6">
        <f t="shared" si="49"/>
        <v>1.4E-3</v>
      </c>
    </row>
    <row r="316" spans="1:9" ht="14.25" x14ac:dyDescent="0.15">
      <c r="A316" s="39" t="s">
        <v>939</v>
      </c>
      <c r="B316" s="40" t="s">
        <v>940</v>
      </c>
      <c r="C316" s="38">
        <v>1</v>
      </c>
      <c r="D316" s="39">
        <v>6</v>
      </c>
      <c r="E316" s="39">
        <v>3</v>
      </c>
      <c r="F316" s="6">
        <f t="shared" si="43"/>
        <v>135</v>
      </c>
      <c r="G316" s="6">
        <f t="shared" si="48"/>
        <v>7.0000000000000001E-3</v>
      </c>
      <c r="H316" s="6">
        <v>5</v>
      </c>
      <c r="I316" s="6">
        <f t="shared" si="49"/>
        <v>1.4E-3</v>
      </c>
    </row>
    <row r="317" spans="1:9" ht="14.25" x14ac:dyDescent="0.15">
      <c r="A317" s="36">
        <v>4</v>
      </c>
      <c r="B317" s="37" t="s">
        <v>941</v>
      </c>
      <c r="C317" s="38"/>
      <c r="D317" s="39"/>
      <c r="E317" s="39"/>
      <c r="F317" s="6"/>
      <c r="G317" s="39"/>
      <c r="H317" s="39"/>
      <c r="I317" s="39"/>
    </row>
    <row r="318" spans="1:9" ht="14.25" x14ac:dyDescent="0.15">
      <c r="A318" s="39">
        <v>4.0999999999999996</v>
      </c>
      <c r="B318" s="40" t="s">
        <v>942</v>
      </c>
      <c r="C318" s="38">
        <v>1</v>
      </c>
      <c r="D318" s="39">
        <v>6</v>
      </c>
      <c r="E318" s="39">
        <v>3</v>
      </c>
      <c r="F318" s="6">
        <f t="shared" si="43"/>
        <v>135</v>
      </c>
      <c r="G318" s="6">
        <f t="shared" ref="G318:G320" si="50">ROUND(C318/F318,3)</f>
        <v>7.0000000000000001E-3</v>
      </c>
      <c r="H318" s="6">
        <v>5</v>
      </c>
      <c r="I318" s="6">
        <f t="shared" ref="I318:I320" si="51">ROUND(G318/H318,4)</f>
        <v>1.4E-3</v>
      </c>
    </row>
    <row r="319" spans="1:9" ht="14.25" x14ac:dyDescent="0.15">
      <c r="A319" s="39">
        <v>4.2</v>
      </c>
      <c r="B319" s="40" t="s">
        <v>943</v>
      </c>
      <c r="C319" s="38">
        <v>1</v>
      </c>
      <c r="D319" s="39">
        <v>6</v>
      </c>
      <c r="E319" s="39">
        <v>3</v>
      </c>
      <c r="F319" s="6">
        <f t="shared" si="43"/>
        <v>135</v>
      </c>
      <c r="G319" s="6">
        <f t="shared" si="50"/>
        <v>7.0000000000000001E-3</v>
      </c>
      <c r="H319" s="6">
        <v>5</v>
      </c>
      <c r="I319" s="6">
        <f t="shared" si="51"/>
        <v>1.4E-3</v>
      </c>
    </row>
    <row r="320" spans="1:9" ht="14.25" x14ac:dyDescent="0.15">
      <c r="A320" s="39">
        <v>4.3</v>
      </c>
      <c r="B320" s="40" t="s">
        <v>944</v>
      </c>
      <c r="C320" s="38">
        <v>1</v>
      </c>
      <c r="D320" s="39">
        <v>6</v>
      </c>
      <c r="E320" s="39">
        <v>3</v>
      </c>
      <c r="F320" s="6">
        <f t="shared" si="43"/>
        <v>135</v>
      </c>
      <c r="G320" s="6">
        <f t="shared" si="50"/>
        <v>7.0000000000000001E-3</v>
      </c>
      <c r="H320" s="6">
        <v>5</v>
      </c>
      <c r="I320" s="6">
        <f t="shared" si="51"/>
        <v>1.4E-3</v>
      </c>
    </row>
    <row r="321" spans="1:9" ht="14.25" x14ac:dyDescent="0.15">
      <c r="A321" s="36" t="s">
        <v>74</v>
      </c>
      <c r="B321" s="37" t="s">
        <v>945</v>
      </c>
      <c r="C321" s="38"/>
      <c r="D321" s="39"/>
      <c r="E321" s="39"/>
      <c r="F321" s="6"/>
      <c r="G321" s="39"/>
      <c r="H321" s="39"/>
      <c r="I321" s="39"/>
    </row>
    <row r="322" spans="1:9" ht="14.25" x14ac:dyDescent="0.15">
      <c r="A322" s="36">
        <v>1</v>
      </c>
      <c r="B322" s="37" t="s">
        <v>936</v>
      </c>
      <c r="C322" s="38"/>
      <c r="D322" s="39"/>
      <c r="E322" s="39"/>
      <c r="F322" s="6"/>
      <c r="G322" s="39"/>
      <c r="H322" s="39"/>
      <c r="I322" s="39"/>
    </row>
    <row r="323" spans="1:9" ht="14.25" x14ac:dyDescent="0.15">
      <c r="A323" s="39">
        <v>1.1000000000000001</v>
      </c>
      <c r="B323" s="40" t="s">
        <v>352</v>
      </c>
      <c r="C323" s="38">
        <v>1</v>
      </c>
      <c r="D323" s="39">
        <v>6</v>
      </c>
      <c r="E323" s="39">
        <v>3</v>
      </c>
      <c r="F323" s="6">
        <f t="shared" si="43"/>
        <v>135</v>
      </c>
      <c r="G323" s="6">
        <f t="shared" ref="G323" si="52">ROUND(C323/F323,3)</f>
        <v>7.0000000000000001E-3</v>
      </c>
      <c r="H323" s="6">
        <v>5</v>
      </c>
      <c r="I323" s="6">
        <f t="shared" ref="I323" si="53">ROUND(G323/H323,4)</f>
        <v>1.4E-3</v>
      </c>
    </row>
    <row r="324" spans="1:9" ht="14.25" x14ac:dyDescent="0.15">
      <c r="A324" s="36">
        <v>2</v>
      </c>
      <c r="B324" s="37" t="s">
        <v>941</v>
      </c>
      <c r="C324" s="38"/>
      <c r="D324" s="39"/>
      <c r="E324" s="39"/>
      <c r="F324" s="39"/>
      <c r="G324" s="39"/>
      <c r="H324" s="39"/>
      <c r="I324" s="39"/>
    </row>
    <row r="325" spans="1:9" ht="14.25" x14ac:dyDescent="0.15">
      <c r="A325" s="39">
        <v>2.1</v>
      </c>
      <c r="B325" s="40" t="s">
        <v>942</v>
      </c>
      <c r="C325" s="38">
        <v>1</v>
      </c>
      <c r="D325" s="39">
        <v>6</v>
      </c>
      <c r="E325" s="39">
        <v>3</v>
      </c>
      <c r="F325" s="6">
        <f t="shared" si="43"/>
        <v>135</v>
      </c>
      <c r="G325" s="6">
        <f t="shared" ref="G325:G328" si="54">ROUND(C325/F325,3)</f>
        <v>7.0000000000000001E-3</v>
      </c>
      <c r="H325" s="6">
        <v>5</v>
      </c>
      <c r="I325" s="6">
        <f t="shared" ref="I325:I328" si="55">ROUND(G325/H325,4)</f>
        <v>1.4E-3</v>
      </c>
    </row>
    <row r="326" spans="1:9" ht="14.25" x14ac:dyDescent="0.15">
      <c r="A326" s="39">
        <v>2.2000000000000002</v>
      </c>
      <c r="B326" s="40" t="s">
        <v>943</v>
      </c>
      <c r="C326" s="38">
        <v>1</v>
      </c>
      <c r="D326" s="39">
        <v>6</v>
      </c>
      <c r="E326" s="39">
        <v>3</v>
      </c>
      <c r="F326" s="6">
        <f t="shared" si="43"/>
        <v>135</v>
      </c>
      <c r="G326" s="6">
        <f t="shared" si="54"/>
        <v>7.0000000000000001E-3</v>
      </c>
      <c r="H326" s="6">
        <v>5</v>
      </c>
      <c r="I326" s="6">
        <f t="shared" si="55"/>
        <v>1.4E-3</v>
      </c>
    </row>
    <row r="327" spans="1:9" ht="14.25" x14ac:dyDescent="0.15">
      <c r="A327" s="39">
        <v>2.2999999999999998</v>
      </c>
      <c r="B327" s="40" t="s">
        <v>353</v>
      </c>
      <c r="C327" s="38">
        <v>1</v>
      </c>
      <c r="D327" s="39">
        <v>6</v>
      </c>
      <c r="E327" s="39">
        <v>3</v>
      </c>
      <c r="F327" s="6">
        <f t="shared" si="43"/>
        <v>135</v>
      </c>
      <c r="G327" s="6">
        <f t="shared" si="54"/>
        <v>7.0000000000000001E-3</v>
      </c>
      <c r="H327" s="6">
        <v>5</v>
      </c>
      <c r="I327" s="6">
        <f t="shared" si="55"/>
        <v>1.4E-3</v>
      </c>
    </row>
    <row r="328" spans="1:9" ht="14.25" x14ac:dyDescent="0.15">
      <c r="A328" s="39">
        <v>2.4</v>
      </c>
      <c r="B328" s="40" t="s">
        <v>270</v>
      </c>
      <c r="C328" s="38">
        <v>1</v>
      </c>
      <c r="D328" s="39">
        <v>6</v>
      </c>
      <c r="E328" s="39">
        <v>3</v>
      </c>
      <c r="F328" s="6">
        <f t="shared" si="43"/>
        <v>135</v>
      </c>
      <c r="G328" s="6">
        <f t="shared" si="54"/>
        <v>7.0000000000000001E-3</v>
      </c>
      <c r="H328" s="6">
        <v>5</v>
      </c>
      <c r="I328" s="6">
        <f t="shared" si="55"/>
        <v>1.4E-3</v>
      </c>
    </row>
    <row r="329" spans="1:9" ht="14.25" x14ac:dyDescent="0.15">
      <c r="A329" s="36" t="s">
        <v>329</v>
      </c>
      <c r="B329" s="37" t="s">
        <v>759</v>
      </c>
      <c r="C329" s="38"/>
      <c r="D329" s="39"/>
      <c r="E329" s="39"/>
      <c r="F329" s="39"/>
      <c r="G329" s="39"/>
      <c r="H329" s="39"/>
      <c r="I329" s="39"/>
    </row>
    <row r="330" spans="1:9" ht="14.25" x14ac:dyDescent="0.15">
      <c r="A330" s="36">
        <v>1</v>
      </c>
      <c r="B330" s="37" t="s">
        <v>932</v>
      </c>
      <c r="C330" s="38"/>
      <c r="D330" s="39"/>
      <c r="E330" s="39"/>
      <c r="F330" s="39"/>
      <c r="G330" s="39"/>
      <c r="H330" s="39"/>
      <c r="I330" s="39"/>
    </row>
    <row r="331" spans="1:9" ht="27" x14ac:dyDescent="0.15">
      <c r="A331" s="39">
        <v>1.1000000000000001</v>
      </c>
      <c r="B331" s="40" t="s">
        <v>946</v>
      </c>
      <c r="C331" s="38">
        <v>1</v>
      </c>
      <c r="D331" s="39">
        <v>6</v>
      </c>
      <c r="E331" s="39">
        <v>3</v>
      </c>
      <c r="F331" s="6">
        <f t="shared" ref="F331:F332" si="56">E331*45</f>
        <v>135</v>
      </c>
      <c r="G331" s="6">
        <f t="shared" ref="G331:G332" si="57">ROUND(C331/F331,3)</f>
        <v>7.0000000000000001E-3</v>
      </c>
      <c r="H331" s="6">
        <v>5</v>
      </c>
      <c r="I331" s="6">
        <f t="shared" ref="I331:I332" si="58">ROUND(G331/H331,4)</f>
        <v>1.4E-3</v>
      </c>
    </row>
    <row r="332" spans="1:9" ht="14.25" x14ac:dyDescent="0.15">
      <c r="A332" s="39">
        <v>1.2</v>
      </c>
      <c r="B332" s="40" t="s">
        <v>947</v>
      </c>
      <c r="C332" s="38">
        <v>1</v>
      </c>
      <c r="D332" s="39">
        <v>6</v>
      </c>
      <c r="E332" s="39">
        <v>3</v>
      </c>
      <c r="F332" s="6">
        <f t="shared" si="56"/>
        <v>135</v>
      </c>
      <c r="G332" s="6">
        <f t="shared" si="57"/>
        <v>7.0000000000000001E-3</v>
      </c>
      <c r="H332" s="6">
        <v>5</v>
      </c>
      <c r="I332" s="6">
        <f t="shared" si="58"/>
        <v>1.4E-3</v>
      </c>
    </row>
    <row r="333" spans="1:9" ht="14.25" x14ac:dyDescent="0.15">
      <c r="A333" s="36" t="s">
        <v>443</v>
      </c>
      <c r="B333" s="37" t="s">
        <v>948</v>
      </c>
      <c r="C333" s="38"/>
      <c r="D333" s="39"/>
      <c r="E333" s="39"/>
      <c r="F333" s="39"/>
      <c r="G333" s="39"/>
      <c r="H333" s="39"/>
      <c r="I333" s="39"/>
    </row>
    <row r="334" spans="1:9" ht="14.25" x14ac:dyDescent="0.15">
      <c r="A334" s="36">
        <v>1</v>
      </c>
      <c r="B334" s="37" t="s">
        <v>927</v>
      </c>
      <c r="C334" s="38"/>
      <c r="D334" s="39"/>
      <c r="E334" s="39"/>
      <c r="F334" s="39"/>
      <c r="G334" s="39"/>
      <c r="H334" s="39"/>
      <c r="I334" s="39"/>
    </row>
    <row r="335" spans="1:9" ht="14.25" x14ac:dyDescent="0.15">
      <c r="A335" s="39">
        <v>1.1000000000000001</v>
      </c>
      <c r="B335" s="40" t="s">
        <v>931</v>
      </c>
      <c r="C335" s="38">
        <v>1</v>
      </c>
      <c r="D335" s="39">
        <v>6</v>
      </c>
      <c r="E335" s="39">
        <v>3</v>
      </c>
      <c r="F335" s="6">
        <f t="shared" ref="F335" si="59">E335*45</f>
        <v>135</v>
      </c>
      <c r="G335" s="6">
        <f t="shared" ref="G335" si="60">ROUND(C335/F335,3)</f>
        <v>7.0000000000000001E-3</v>
      </c>
      <c r="H335" s="6">
        <v>5</v>
      </c>
      <c r="I335" s="6">
        <f t="shared" ref="I335" si="61">ROUND(G335/H335,4)</f>
        <v>1.4E-3</v>
      </c>
    </row>
    <row r="336" spans="1:9" ht="14.25" x14ac:dyDescent="0.15">
      <c r="A336" s="39">
        <v>2</v>
      </c>
      <c r="B336" s="37" t="s">
        <v>932</v>
      </c>
      <c r="C336" s="38">
        <v>1</v>
      </c>
      <c r="D336" s="39">
        <v>6</v>
      </c>
      <c r="E336" s="39"/>
      <c r="F336" s="39"/>
      <c r="G336" s="39"/>
      <c r="H336" s="39"/>
      <c r="I336" s="39"/>
    </row>
    <row r="337" spans="1:9" ht="14.25" x14ac:dyDescent="0.15">
      <c r="A337" s="39">
        <v>2.1</v>
      </c>
      <c r="B337" s="40" t="s">
        <v>949</v>
      </c>
      <c r="C337" s="38">
        <v>1</v>
      </c>
      <c r="D337" s="39">
        <v>6</v>
      </c>
      <c r="E337" s="39">
        <v>3</v>
      </c>
      <c r="F337" s="6">
        <f t="shared" ref="F337" si="62">E337*45</f>
        <v>135</v>
      </c>
      <c r="G337" s="6">
        <f t="shared" ref="G337" si="63">ROUND(C337/F337,3)</f>
        <v>7.0000000000000001E-3</v>
      </c>
      <c r="H337" s="6">
        <v>5</v>
      </c>
      <c r="I337" s="6">
        <f t="shared" ref="I337" si="64">ROUND(G337/H337,4)</f>
        <v>1.4E-3</v>
      </c>
    </row>
    <row r="338" spans="1:9" ht="14.25" x14ac:dyDescent="0.15">
      <c r="A338" s="36">
        <v>3</v>
      </c>
      <c r="B338" s="37" t="s">
        <v>936</v>
      </c>
      <c r="C338" s="38"/>
      <c r="D338" s="39"/>
      <c r="E338" s="39"/>
      <c r="F338" s="39"/>
      <c r="G338" s="39"/>
      <c r="H338" s="39"/>
      <c r="I338" s="39"/>
    </row>
    <row r="339" spans="1:9" ht="14.25" x14ac:dyDescent="0.15">
      <c r="A339" s="39">
        <v>3.1</v>
      </c>
      <c r="B339" s="40" t="s">
        <v>936</v>
      </c>
      <c r="C339" s="38">
        <v>1</v>
      </c>
      <c r="D339" s="39">
        <v>6</v>
      </c>
      <c r="E339" s="39">
        <v>3</v>
      </c>
      <c r="F339" s="6">
        <f t="shared" ref="F339:F342" si="65">E339*45</f>
        <v>135</v>
      </c>
      <c r="G339" s="6">
        <f t="shared" ref="G339" si="66">ROUND(C339/F339,3)</f>
        <v>7.0000000000000001E-3</v>
      </c>
      <c r="H339" s="6">
        <v>5</v>
      </c>
      <c r="I339" s="6">
        <f t="shared" ref="I339" si="67">ROUND(G339/H339,4)</f>
        <v>1.4E-3</v>
      </c>
    </row>
    <row r="340" spans="1:9" ht="14.25" x14ac:dyDescent="0.15">
      <c r="A340" s="36">
        <v>4</v>
      </c>
      <c r="B340" s="37" t="s">
        <v>941</v>
      </c>
      <c r="C340" s="38"/>
      <c r="D340" s="39"/>
      <c r="E340" s="39"/>
      <c r="F340" s="39"/>
      <c r="G340" s="39"/>
      <c r="H340" s="39"/>
      <c r="I340" s="39"/>
    </row>
    <row r="341" spans="1:9" ht="14.25" x14ac:dyDescent="0.15">
      <c r="A341" s="39">
        <v>4.0999999999999996</v>
      </c>
      <c r="B341" s="40" t="s">
        <v>950</v>
      </c>
      <c r="C341" s="38">
        <v>1</v>
      </c>
      <c r="D341" s="39">
        <v>6</v>
      </c>
      <c r="E341" s="39">
        <v>3</v>
      </c>
      <c r="F341" s="6">
        <f t="shared" si="65"/>
        <v>135</v>
      </c>
      <c r="G341" s="6">
        <f t="shared" ref="G341:G342" si="68">ROUND(C341/F341,3)</f>
        <v>7.0000000000000001E-3</v>
      </c>
      <c r="H341" s="6">
        <v>5</v>
      </c>
      <c r="I341" s="6">
        <f t="shared" ref="I341:I342" si="69">ROUND(G341/H341,4)</f>
        <v>1.4E-3</v>
      </c>
    </row>
    <row r="342" spans="1:9" ht="14.25" x14ac:dyDescent="0.15">
      <c r="A342" s="39">
        <v>4.2</v>
      </c>
      <c r="B342" s="40" t="s">
        <v>951</v>
      </c>
      <c r="C342" s="38">
        <v>1</v>
      </c>
      <c r="D342" s="39">
        <v>6</v>
      </c>
      <c r="E342" s="39">
        <v>3</v>
      </c>
      <c r="F342" s="6">
        <f t="shared" si="65"/>
        <v>135</v>
      </c>
      <c r="G342" s="6">
        <f t="shared" si="68"/>
        <v>7.0000000000000001E-3</v>
      </c>
      <c r="H342" s="6">
        <v>5</v>
      </c>
      <c r="I342" s="6">
        <f t="shared" si="69"/>
        <v>1.4E-3</v>
      </c>
    </row>
    <row r="343" spans="1:9" ht="14.25" x14ac:dyDescent="0.15">
      <c r="A343" s="30"/>
      <c r="B343" s="31" t="s">
        <v>952</v>
      </c>
      <c r="C343" s="30"/>
      <c r="D343" s="32"/>
      <c r="E343" s="33"/>
      <c r="F343" s="33"/>
      <c r="G343" s="33"/>
      <c r="H343" s="33"/>
      <c r="I343" s="33"/>
    </row>
    <row r="344" spans="1:9" ht="14.25" x14ac:dyDescent="0.15">
      <c r="A344" s="36" t="s">
        <v>33</v>
      </c>
      <c r="B344" s="37" t="s">
        <v>953</v>
      </c>
      <c r="C344" s="38"/>
      <c r="D344" s="39"/>
      <c r="E344" s="39"/>
      <c r="F344" s="39"/>
      <c r="G344" s="39"/>
      <c r="H344" s="39"/>
      <c r="I344" s="39"/>
    </row>
    <row r="345" spans="1:9" ht="14.25" x14ac:dyDescent="0.15">
      <c r="A345" s="39">
        <v>1</v>
      </c>
      <c r="B345" s="40" t="s">
        <v>301</v>
      </c>
      <c r="C345" s="38">
        <v>1</v>
      </c>
      <c r="D345" s="39" t="s">
        <v>683</v>
      </c>
      <c r="E345" s="39">
        <v>6</v>
      </c>
      <c r="F345" s="6">
        <f t="shared" ref="F345:F402" si="70">E345*45</f>
        <v>270</v>
      </c>
      <c r="G345" s="6">
        <f t="shared" ref="G345:G402" si="71">ROUND(C345/F345,3)</f>
        <v>4.0000000000000001E-3</v>
      </c>
      <c r="H345" s="6">
        <v>5</v>
      </c>
      <c r="I345" s="6">
        <f t="shared" ref="I345:I402" si="72">ROUND(G345/H345,4)</f>
        <v>8.0000000000000004E-4</v>
      </c>
    </row>
    <row r="346" spans="1:9" ht="14.25" x14ac:dyDescent="0.15">
      <c r="A346" s="39">
        <v>2</v>
      </c>
      <c r="B346" s="40" t="s">
        <v>954</v>
      </c>
      <c r="C346" s="38">
        <v>1</v>
      </c>
      <c r="D346" s="39" t="s">
        <v>683</v>
      </c>
      <c r="E346" s="39">
        <v>6</v>
      </c>
      <c r="F346" s="6">
        <f t="shared" si="70"/>
        <v>270</v>
      </c>
      <c r="G346" s="6">
        <f t="shared" si="71"/>
        <v>4.0000000000000001E-3</v>
      </c>
      <c r="H346" s="6">
        <v>5</v>
      </c>
      <c r="I346" s="6">
        <f t="shared" si="72"/>
        <v>8.0000000000000004E-4</v>
      </c>
    </row>
    <row r="347" spans="1:9" ht="27" x14ac:dyDescent="0.15">
      <c r="A347" s="39">
        <v>3</v>
      </c>
      <c r="B347" s="40" t="s">
        <v>304</v>
      </c>
      <c r="C347" s="38">
        <v>1</v>
      </c>
      <c r="D347" s="39" t="s">
        <v>683</v>
      </c>
      <c r="E347" s="39">
        <v>6</v>
      </c>
      <c r="F347" s="6">
        <f t="shared" si="70"/>
        <v>270</v>
      </c>
      <c r="G347" s="6">
        <f t="shared" si="71"/>
        <v>4.0000000000000001E-3</v>
      </c>
      <c r="H347" s="6">
        <v>5</v>
      </c>
      <c r="I347" s="6">
        <f t="shared" si="72"/>
        <v>8.0000000000000004E-4</v>
      </c>
    </row>
    <row r="348" spans="1:9" ht="14.25" x14ac:dyDescent="0.15">
      <c r="A348" s="39">
        <v>4</v>
      </c>
      <c r="B348" s="40" t="s">
        <v>305</v>
      </c>
      <c r="C348" s="38">
        <v>1</v>
      </c>
      <c r="D348" s="39" t="s">
        <v>683</v>
      </c>
      <c r="E348" s="39">
        <v>6</v>
      </c>
      <c r="F348" s="6">
        <f t="shared" si="70"/>
        <v>270</v>
      </c>
      <c r="G348" s="6">
        <f t="shared" si="71"/>
        <v>4.0000000000000001E-3</v>
      </c>
      <c r="H348" s="6">
        <v>5</v>
      </c>
      <c r="I348" s="6">
        <f t="shared" si="72"/>
        <v>8.0000000000000004E-4</v>
      </c>
    </row>
    <row r="349" spans="1:9" ht="14.25" x14ac:dyDescent="0.15">
      <c r="A349" s="39">
        <v>5</v>
      </c>
      <c r="B349" s="40" t="s">
        <v>306</v>
      </c>
      <c r="C349" s="38">
        <v>1</v>
      </c>
      <c r="D349" s="39" t="s">
        <v>683</v>
      </c>
      <c r="E349" s="39">
        <v>6</v>
      </c>
      <c r="F349" s="6">
        <f t="shared" si="70"/>
        <v>270</v>
      </c>
      <c r="G349" s="6">
        <f t="shared" si="71"/>
        <v>4.0000000000000001E-3</v>
      </c>
      <c r="H349" s="6">
        <v>5</v>
      </c>
      <c r="I349" s="6">
        <f t="shared" si="72"/>
        <v>8.0000000000000004E-4</v>
      </c>
    </row>
    <row r="350" spans="1:9" ht="14.25" x14ac:dyDescent="0.15">
      <c r="A350" s="39">
        <v>6</v>
      </c>
      <c r="B350" s="40" t="s">
        <v>955</v>
      </c>
      <c r="C350" s="38">
        <v>1</v>
      </c>
      <c r="D350" s="39" t="s">
        <v>683</v>
      </c>
      <c r="E350" s="39">
        <v>6</v>
      </c>
      <c r="F350" s="6">
        <f t="shared" si="70"/>
        <v>270</v>
      </c>
      <c r="G350" s="6">
        <f t="shared" si="71"/>
        <v>4.0000000000000001E-3</v>
      </c>
      <c r="H350" s="6">
        <v>5</v>
      </c>
      <c r="I350" s="6">
        <f t="shared" si="72"/>
        <v>8.0000000000000004E-4</v>
      </c>
    </row>
    <row r="351" spans="1:9" ht="14.25" x14ac:dyDescent="0.15">
      <c r="A351" s="39">
        <v>7</v>
      </c>
      <c r="B351" s="40" t="s">
        <v>323</v>
      </c>
      <c r="C351" s="38">
        <v>1</v>
      </c>
      <c r="D351" s="39" t="s">
        <v>683</v>
      </c>
      <c r="E351" s="39">
        <v>6</v>
      </c>
      <c r="F351" s="6">
        <f t="shared" si="70"/>
        <v>270</v>
      </c>
      <c r="G351" s="6">
        <f t="shared" si="71"/>
        <v>4.0000000000000001E-3</v>
      </c>
      <c r="H351" s="6">
        <v>5</v>
      </c>
      <c r="I351" s="6">
        <f t="shared" si="72"/>
        <v>8.0000000000000004E-4</v>
      </c>
    </row>
    <row r="352" spans="1:9" ht="14.25" x14ac:dyDescent="0.15">
      <c r="A352" s="39">
        <v>8</v>
      </c>
      <c r="B352" s="40" t="s">
        <v>924</v>
      </c>
      <c r="C352" s="38">
        <v>1</v>
      </c>
      <c r="D352" s="39" t="s">
        <v>683</v>
      </c>
      <c r="E352" s="39">
        <v>6</v>
      </c>
      <c r="F352" s="6">
        <f t="shared" si="70"/>
        <v>270</v>
      </c>
      <c r="G352" s="6">
        <f t="shared" si="71"/>
        <v>4.0000000000000001E-3</v>
      </c>
      <c r="H352" s="6">
        <v>5</v>
      </c>
      <c r="I352" s="6">
        <f t="shared" si="72"/>
        <v>8.0000000000000004E-4</v>
      </c>
    </row>
    <row r="353" spans="1:9" ht="14.25" x14ac:dyDescent="0.15">
      <c r="A353" s="39">
        <v>9</v>
      </c>
      <c r="B353" s="40" t="s">
        <v>956</v>
      </c>
      <c r="C353" s="38">
        <v>1</v>
      </c>
      <c r="D353" s="39" t="s">
        <v>683</v>
      </c>
      <c r="E353" s="39">
        <v>6</v>
      </c>
      <c r="F353" s="6">
        <f t="shared" si="70"/>
        <v>270</v>
      </c>
      <c r="G353" s="6">
        <f t="shared" si="71"/>
        <v>4.0000000000000001E-3</v>
      </c>
      <c r="H353" s="6">
        <v>5</v>
      </c>
      <c r="I353" s="6">
        <f t="shared" si="72"/>
        <v>8.0000000000000004E-4</v>
      </c>
    </row>
    <row r="354" spans="1:9" ht="14.25" x14ac:dyDescent="0.15">
      <c r="A354" s="39">
        <v>10</v>
      </c>
      <c r="B354" s="40" t="s">
        <v>326</v>
      </c>
      <c r="C354" s="38">
        <v>1</v>
      </c>
      <c r="D354" s="39" t="s">
        <v>683</v>
      </c>
      <c r="E354" s="39">
        <v>6</v>
      </c>
      <c r="F354" s="6">
        <f t="shared" si="70"/>
        <v>270</v>
      </c>
      <c r="G354" s="6">
        <f t="shared" si="71"/>
        <v>4.0000000000000001E-3</v>
      </c>
      <c r="H354" s="6">
        <v>5</v>
      </c>
      <c r="I354" s="6">
        <f t="shared" si="72"/>
        <v>8.0000000000000004E-4</v>
      </c>
    </row>
    <row r="355" spans="1:9" ht="27" x14ac:dyDescent="0.15">
      <c r="A355" s="39">
        <v>11</v>
      </c>
      <c r="B355" s="40" t="s">
        <v>957</v>
      </c>
      <c r="C355" s="38">
        <v>1</v>
      </c>
      <c r="D355" s="39" t="s">
        <v>683</v>
      </c>
      <c r="E355" s="39">
        <v>6</v>
      </c>
      <c r="F355" s="6">
        <f t="shared" si="70"/>
        <v>270</v>
      </c>
      <c r="G355" s="6">
        <f t="shared" si="71"/>
        <v>4.0000000000000001E-3</v>
      </c>
      <c r="H355" s="6">
        <v>5</v>
      </c>
      <c r="I355" s="6">
        <f t="shared" si="72"/>
        <v>8.0000000000000004E-4</v>
      </c>
    </row>
    <row r="356" spans="1:9" ht="14.25" x14ac:dyDescent="0.15">
      <c r="A356" s="39">
        <v>12</v>
      </c>
      <c r="B356" s="40" t="s">
        <v>328</v>
      </c>
      <c r="C356" s="38">
        <v>1</v>
      </c>
      <c r="D356" s="39" t="s">
        <v>683</v>
      </c>
      <c r="E356" s="39">
        <v>6</v>
      </c>
      <c r="F356" s="6">
        <f t="shared" si="70"/>
        <v>270</v>
      </c>
      <c r="G356" s="6">
        <f t="shared" si="71"/>
        <v>4.0000000000000001E-3</v>
      </c>
      <c r="H356" s="6">
        <v>5</v>
      </c>
      <c r="I356" s="6">
        <f t="shared" si="72"/>
        <v>8.0000000000000004E-4</v>
      </c>
    </row>
    <row r="357" spans="1:9" ht="14.25" x14ac:dyDescent="0.15">
      <c r="A357" s="39">
        <v>13</v>
      </c>
      <c r="B357" s="40" t="s">
        <v>958</v>
      </c>
      <c r="C357" s="38">
        <v>1</v>
      </c>
      <c r="D357" s="39" t="s">
        <v>683</v>
      </c>
      <c r="E357" s="39">
        <v>6</v>
      </c>
      <c r="F357" s="6">
        <f t="shared" si="70"/>
        <v>270</v>
      </c>
      <c r="G357" s="6">
        <f t="shared" si="71"/>
        <v>4.0000000000000001E-3</v>
      </c>
      <c r="H357" s="6">
        <v>5</v>
      </c>
      <c r="I357" s="6">
        <f t="shared" si="72"/>
        <v>8.0000000000000004E-4</v>
      </c>
    </row>
    <row r="358" spans="1:9" ht="14.25" x14ac:dyDescent="0.15">
      <c r="A358" s="36" t="s">
        <v>74</v>
      </c>
      <c r="B358" s="37" t="s">
        <v>959</v>
      </c>
      <c r="C358" s="38"/>
      <c r="D358" s="39"/>
      <c r="E358" s="39"/>
      <c r="F358" s="6"/>
      <c r="G358" s="6"/>
      <c r="H358" s="6"/>
      <c r="I358" s="6"/>
    </row>
    <row r="359" spans="1:9" ht="14.25" x14ac:dyDescent="0.15">
      <c r="A359" s="36">
        <v>1</v>
      </c>
      <c r="B359" s="37" t="s">
        <v>960</v>
      </c>
      <c r="C359" s="38"/>
      <c r="D359" s="39"/>
      <c r="E359" s="39"/>
      <c r="F359" s="6"/>
      <c r="G359" s="6"/>
      <c r="H359" s="6"/>
      <c r="I359" s="6"/>
    </row>
    <row r="360" spans="1:9" ht="14.25" x14ac:dyDescent="0.15">
      <c r="A360" s="39">
        <v>1.1000000000000001</v>
      </c>
      <c r="B360" s="40" t="s">
        <v>308</v>
      </c>
      <c r="C360" s="38">
        <v>1</v>
      </c>
      <c r="D360" s="39" t="s">
        <v>683</v>
      </c>
      <c r="E360" s="39">
        <v>6</v>
      </c>
      <c r="F360" s="6">
        <f t="shared" si="70"/>
        <v>270</v>
      </c>
      <c r="G360" s="6">
        <f t="shared" si="71"/>
        <v>4.0000000000000001E-3</v>
      </c>
      <c r="H360" s="6">
        <v>5</v>
      </c>
      <c r="I360" s="6">
        <f t="shared" si="72"/>
        <v>8.0000000000000004E-4</v>
      </c>
    </row>
    <row r="361" spans="1:9" ht="14.25" x14ac:dyDescent="0.15">
      <c r="A361" s="39">
        <v>1.2</v>
      </c>
      <c r="B361" s="40" t="s">
        <v>961</v>
      </c>
      <c r="C361" s="38">
        <v>1</v>
      </c>
      <c r="D361" s="39" t="s">
        <v>683</v>
      </c>
      <c r="E361" s="39">
        <v>6</v>
      </c>
      <c r="F361" s="6">
        <f t="shared" si="70"/>
        <v>270</v>
      </c>
      <c r="G361" s="6">
        <f t="shared" si="71"/>
        <v>4.0000000000000001E-3</v>
      </c>
      <c r="H361" s="6">
        <v>5</v>
      </c>
      <c r="I361" s="6">
        <f t="shared" si="72"/>
        <v>8.0000000000000004E-4</v>
      </c>
    </row>
    <row r="362" spans="1:9" ht="14.25" x14ac:dyDescent="0.15">
      <c r="A362" s="39">
        <v>1.3</v>
      </c>
      <c r="B362" s="40" t="s">
        <v>312</v>
      </c>
      <c r="C362" s="38">
        <v>1</v>
      </c>
      <c r="D362" s="39" t="s">
        <v>683</v>
      </c>
      <c r="E362" s="39">
        <v>6</v>
      </c>
      <c r="F362" s="6">
        <f t="shared" si="70"/>
        <v>270</v>
      </c>
      <c r="G362" s="6">
        <f t="shared" si="71"/>
        <v>4.0000000000000001E-3</v>
      </c>
      <c r="H362" s="6">
        <v>5</v>
      </c>
      <c r="I362" s="6">
        <f t="shared" si="72"/>
        <v>8.0000000000000004E-4</v>
      </c>
    </row>
    <row r="363" spans="1:9" ht="14.25" x14ac:dyDescent="0.15">
      <c r="A363" s="39">
        <v>1.4</v>
      </c>
      <c r="B363" s="40" t="s">
        <v>314</v>
      </c>
      <c r="C363" s="38">
        <v>1</v>
      </c>
      <c r="D363" s="39" t="s">
        <v>683</v>
      </c>
      <c r="E363" s="39">
        <v>6</v>
      </c>
      <c r="F363" s="6">
        <f t="shared" si="70"/>
        <v>270</v>
      </c>
      <c r="G363" s="6">
        <f t="shared" si="71"/>
        <v>4.0000000000000001E-3</v>
      </c>
      <c r="H363" s="6">
        <v>5</v>
      </c>
      <c r="I363" s="6">
        <f t="shared" si="72"/>
        <v>8.0000000000000004E-4</v>
      </c>
    </row>
    <row r="364" spans="1:9" ht="14.25" x14ac:dyDescent="0.15">
      <c r="A364" s="39">
        <v>1.5</v>
      </c>
      <c r="B364" s="40" t="s">
        <v>310</v>
      </c>
      <c r="C364" s="38">
        <v>1</v>
      </c>
      <c r="D364" s="39" t="s">
        <v>683</v>
      </c>
      <c r="E364" s="39">
        <v>6</v>
      </c>
      <c r="F364" s="6">
        <f t="shared" si="70"/>
        <v>270</v>
      </c>
      <c r="G364" s="6">
        <f t="shared" si="71"/>
        <v>4.0000000000000001E-3</v>
      </c>
      <c r="H364" s="6">
        <v>5</v>
      </c>
      <c r="I364" s="6">
        <f t="shared" si="72"/>
        <v>8.0000000000000004E-4</v>
      </c>
    </row>
    <row r="365" spans="1:9" ht="14.25" x14ac:dyDescent="0.15">
      <c r="A365" s="36">
        <v>2</v>
      </c>
      <c r="B365" s="37" t="s">
        <v>962</v>
      </c>
      <c r="C365" s="38"/>
      <c r="D365" s="39"/>
      <c r="E365" s="39"/>
      <c r="F365" s="6"/>
      <c r="G365" s="6"/>
      <c r="H365" s="6"/>
      <c r="I365" s="6"/>
    </row>
    <row r="366" spans="1:9" ht="14.25" x14ac:dyDescent="0.15">
      <c r="A366" s="39">
        <v>2.1</v>
      </c>
      <c r="B366" s="40" t="s">
        <v>311</v>
      </c>
      <c r="C366" s="38">
        <v>1</v>
      </c>
      <c r="D366" s="39" t="s">
        <v>683</v>
      </c>
      <c r="E366" s="39">
        <v>6</v>
      </c>
      <c r="F366" s="6">
        <f t="shared" si="70"/>
        <v>270</v>
      </c>
      <c r="G366" s="6">
        <f t="shared" si="71"/>
        <v>4.0000000000000001E-3</v>
      </c>
      <c r="H366" s="6">
        <v>5</v>
      </c>
      <c r="I366" s="6">
        <f t="shared" si="72"/>
        <v>8.0000000000000004E-4</v>
      </c>
    </row>
    <row r="367" spans="1:9" ht="14.25" x14ac:dyDescent="0.15">
      <c r="A367" s="39">
        <v>2.2000000000000002</v>
      </c>
      <c r="B367" s="40" t="s">
        <v>963</v>
      </c>
      <c r="C367" s="38">
        <v>1</v>
      </c>
      <c r="D367" s="39" t="s">
        <v>683</v>
      </c>
      <c r="E367" s="39">
        <v>6</v>
      </c>
      <c r="F367" s="6">
        <f t="shared" si="70"/>
        <v>270</v>
      </c>
      <c r="G367" s="6">
        <f t="shared" si="71"/>
        <v>4.0000000000000001E-3</v>
      </c>
      <c r="H367" s="6">
        <v>5</v>
      </c>
      <c r="I367" s="6">
        <f t="shared" si="72"/>
        <v>8.0000000000000004E-4</v>
      </c>
    </row>
    <row r="368" spans="1:9" ht="14.25" x14ac:dyDescent="0.15">
      <c r="A368" s="39">
        <v>2.2999999999999998</v>
      </c>
      <c r="B368" s="40" t="s">
        <v>964</v>
      </c>
      <c r="C368" s="38">
        <v>1</v>
      </c>
      <c r="D368" s="39" t="s">
        <v>683</v>
      </c>
      <c r="E368" s="39">
        <v>6</v>
      </c>
      <c r="F368" s="6">
        <f t="shared" si="70"/>
        <v>270</v>
      </c>
      <c r="G368" s="6">
        <f t="shared" si="71"/>
        <v>4.0000000000000001E-3</v>
      </c>
      <c r="H368" s="6">
        <v>5</v>
      </c>
      <c r="I368" s="6">
        <f t="shared" si="72"/>
        <v>8.0000000000000004E-4</v>
      </c>
    </row>
    <row r="369" spans="1:9" ht="14.25" x14ac:dyDescent="0.15">
      <c r="A369" s="39">
        <v>2.4</v>
      </c>
      <c r="B369" s="40" t="s">
        <v>965</v>
      </c>
      <c r="C369" s="38">
        <v>1</v>
      </c>
      <c r="D369" s="39" t="s">
        <v>683</v>
      </c>
      <c r="E369" s="39">
        <v>6</v>
      </c>
      <c r="F369" s="6">
        <f t="shared" si="70"/>
        <v>270</v>
      </c>
      <c r="G369" s="6">
        <f t="shared" si="71"/>
        <v>4.0000000000000001E-3</v>
      </c>
      <c r="H369" s="6">
        <v>5</v>
      </c>
      <c r="I369" s="6">
        <f t="shared" si="72"/>
        <v>8.0000000000000004E-4</v>
      </c>
    </row>
    <row r="370" spans="1:9" ht="27" x14ac:dyDescent="0.15">
      <c r="A370" s="36">
        <v>3</v>
      </c>
      <c r="B370" s="37" t="s">
        <v>966</v>
      </c>
      <c r="C370" s="38"/>
      <c r="D370" s="39"/>
      <c r="E370" s="39"/>
      <c r="F370" s="6"/>
      <c r="G370" s="6"/>
      <c r="H370" s="6"/>
      <c r="I370" s="6"/>
    </row>
    <row r="371" spans="1:9" ht="14.25" x14ac:dyDescent="0.15">
      <c r="A371" s="39">
        <v>3.1</v>
      </c>
      <c r="B371" s="40" t="s">
        <v>967</v>
      </c>
      <c r="C371" s="38">
        <v>1</v>
      </c>
      <c r="D371" s="39" t="s">
        <v>683</v>
      </c>
      <c r="E371" s="39">
        <v>6</v>
      </c>
      <c r="F371" s="6">
        <f t="shared" si="70"/>
        <v>270</v>
      </c>
      <c r="G371" s="6">
        <f t="shared" si="71"/>
        <v>4.0000000000000001E-3</v>
      </c>
      <c r="H371" s="6">
        <v>5</v>
      </c>
      <c r="I371" s="6">
        <f t="shared" si="72"/>
        <v>8.0000000000000004E-4</v>
      </c>
    </row>
    <row r="372" spans="1:9" ht="27" x14ac:dyDescent="0.15">
      <c r="A372" s="36">
        <v>4</v>
      </c>
      <c r="B372" s="37" t="s">
        <v>968</v>
      </c>
      <c r="C372" s="38"/>
      <c r="D372" s="39"/>
      <c r="E372" s="39"/>
      <c r="F372" s="6"/>
      <c r="G372" s="6"/>
      <c r="H372" s="6"/>
      <c r="I372" s="6"/>
    </row>
    <row r="373" spans="1:9" ht="14.25" x14ac:dyDescent="0.15">
      <c r="A373" s="39">
        <v>4.0999999999999996</v>
      </c>
      <c r="B373" s="40" t="s">
        <v>969</v>
      </c>
      <c r="C373" s="38">
        <v>1</v>
      </c>
      <c r="D373" s="39" t="s">
        <v>683</v>
      </c>
      <c r="E373" s="39">
        <v>6</v>
      </c>
      <c r="F373" s="6">
        <f t="shared" si="70"/>
        <v>270</v>
      </c>
      <c r="G373" s="6">
        <f t="shared" si="71"/>
        <v>4.0000000000000001E-3</v>
      </c>
      <c r="H373" s="6">
        <v>5</v>
      </c>
      <c r="I373" s="6">
        <f t="shared" si="72"/>
        <v>8.0000000000000004E-4</v>
      </c>
    </row>
    <row r="374" spans="1:9" ht="14.25" x14ac:dyDescent="0.15">
      <c r="A374" s="39">
        <v>4.2</v>
      </c>
      <c r="B374" s="40" t="s">
        <v>970</v>
      </c>
      <c r="C374" s="38">
        <v>1</v>
      </c>
      <c r="D374" s="39" t="s">
        <v>683</v>
      </c>
      <c r="E374" s="39">
        <v>6</v>
      </c>
      <c r="F374" s="6">
        <f t="shared" si="70"/>
        <v>270</v>
      </c>
      <c r="G374" s="6">
        <f t="shared" si="71"/>
        <v>4.0000000000000001E-3</v>
      </c>
      <c r="H374" s="6">
        <v>5</v>
      </c>
      <c r="I374" s="6">
        <f t="shared" si="72"/>
        <v>8.0000000000000004E-4</v>
      </c>
    </row>
    <row r="375" spans="1:9" ht="14.25" x14ac:dyDescent="0.15">
      <c r="A375" s="36" t="s">
        <v>329</v>
      </c>
      <c r="B375" s="37" t="s">
        <v>759</v>
      </c>
      <c r="C375" s="38"/>
      <c r="D375" s="39"/>
      <c r="E375" s="39"/>
      <c r="F375" s="6"/>
      <c r="G375" s="6"/>
      <c r="H375" s="6"/>
      <c r="I375" s="6"/>
    </row>
    <row r="376" spans="1:9" ht="14.25" x14ac:dyDescent="0.15">
      <c r="A376" s="36"/>
      <c r="B376" s="37" t="s">
        <v>971</v>
      </c>
      <c r="C376" s="38"/>
      <c r="D376" s="39"/>
      <c r="E376" s="39"/>
      <c r="F376" s="6"/>
      <c r="G376" s="6"/>
      <c r="H376" s="6"/>
      <c r="I376" s="6"/>
    </row>
    <row r="377" spans="1:9" ht="14.25" x14ac:dyDescent="0.2">
      <c r="A377" s="39">
        <v>1</v>
      </c>
      <c r="B377" s="40" t="s">
        <v>972</v>
      </c>
      <c r="C377" s="38">
        <v>1</v>
      </c>
      <c r="D377" s="39" t="s">
        <v>683</v>
      </c>
      <c r="E377" s="39">
        <v>6</v>
      </c>
      <c r="F377" s="6">
        <f t="shared" si="70"/>
        <v>270</v>
      </c>
      <c r="G377" s="6">
        <f t="shared" si="71"/>
        <v>4.0000000000000001E-3</v>
      </c>
      <c r="H377" s="6">
        <v>5</v>
      </c>
      <c r="I377" s="6">
        <f t="shared" si="72"/>
        <v>8.0000000000000004E-4</v>
      </c>
    </row>
    <row r="378" spans="1:9" ht="14.25" x14ac:dyDescent="0.2">
      <c r="A378" s="39">
        <v>2</v>
      </c>
      <c r="B378" s="40" t="s">
        <v>973</v>
      </c>
      <c r="C378" s="38">
        <v>1</v>
      </c>
      <c r="D378" s="39" t="s">
        <v>683</v>
      </c>
      <c r="E378" s="39">
        <v>6</v>
      </c>
      <c r="F378" s="6">
        <f t="shared" si="70"/>
        <v>270</v>
      </c>
      <c r="G378" s="6">
        <f t="shared" si="71"/>
        <v>4.0000000000000001E-3</v>
      </c>
      <c r="H378" s="6">
        <v>5</v>
      </c>
      <c r="I378" s="6">
        <f t="shared" si="72"/>
        <v>8.0000000000000004E-4</v>
      </c>
    </row>
    <row r="379" spans="1:9" ht="14.25" x14ac:dyDescent="0.15">
      <c r="A379" s="39">
        <v>3</v>
      </c>
      <c r="B379" s="40" t="s">
        <v>974</v>
      </c>
      <c r="C379" s="38">
        <v>1</v>
      </c>
      <c r="D379" s="39" t="s">
        <v>683</v>
      </c>
      <c r="E379" s="39">
        <v>6</v>
      </c>
      <c r="F379" s="6">
        <f t="shared" si="70"/>
        <v>270</v>
      </c>
      <c r="G379" s="6">
        <f t="shared" si="71"/>
        <v>4.0000000000000001E-3</v>
      </c>
      <c r="H379" s="6">
        <v>5</v>
      </c>
      <c r="I379" s="6">
        <f t="shared" si="72"/>
        <v>8.0000000000000004E-4</v>
      </c>
    </row>
    <row r="380" spans="1:9" ht="14.25" x14ac:dyDescent="0.15">
      <c r="A380" s="39">
        <v>4</v>
      </c>
      <c r="B380" s="40" t="s">
        <v>975</v>
      </c>
      <c r="C380" s="38">
        <v>1</v>
      </c>
      <c r="D380" s="39" t="s">
        <v>683</v>
      </c>
      <c r="E380" s="39">
        <v>6</v>
      </c>
      <c r="F380" s="6">
        <f t="shared" si="70"/>
        <v>270</v>
      </c>
      <c r="G380" s="6">
        <f t="shared" si="71"/>
        <v>4.0000000000000001E-3</v>
      </c>
      <c r="H380" s="6">
        <v>5</v>
      </c>
      <c r="I380" s="6">
        <f t="shared" si="72"/>
        <v>8.0000000000000004E-4</v>
      </c>
    </row>
    <row r="381" spans="1:9" ht="14.25" x14ac:dyDescent="0.2">
      <c r="A381" s="30"/>
      <c r="B381" s="34" t="s">
        <v>976</v>
      </c>
      <c r="C381" s="30"/>
      <c r="D381" s="39"/>
      <c r="E381" s="39"/>
      <c r="F381" s="6"/>
      <c r="G381" s="6"/>
      <c r="H381" s="6"/>
      <c r="I381" s="6"/>
    </row>
    <row r="382" spans="1:9" ht="14.25" x14ac:dyDescent="0.15">
      <c r="A382" s="36" t="s">
        <v>33</v>
      </c>
      <c r="B382" s="37" t="s">
        <v>790</v>
      </c>
      <c r="C382" s="38"/>
      <c r="D382" s="39"/>
      <c r="E382" s="39"/>
      <c r="F382" s="6"/>
      <c r="G382" s="6"/>
      <c r="H382" s="6"/>
      <c r="I382" s="6"/>
    </row>
    <row r="383" spans="1:9" ht="14.25" x14ac:dyDescent="0.15">
      <c r="A383" s="39">
        <v>1</v>
      </c>
      <c r="B383" s="40" t="s">
        <v>472</v>
      </c>
      <c r="C383" s="38">
        <v>1</v>
      </c>
      <c r="D383" s="39" t="s">
        <v>683</v>
      </c>
      <c r="E383" s="39">
        <v>6</v>
      </c>
      <c r="F383" s="6">
        <f t="shared" si="70"/>
        <v>270</v>
      </c>
      <c r="G383" s="6">
        <f t="shared" si="71"/>
        <v>4.0000000000000001E-3</v>
      </c>
      <c r="H383" s="6">
        <v>5</v>
      </c>
      <c r="I383" s="6">
        <f t="shared" si="72"/>
        <v>8.0000000000000004E-4</v>
      </c>
    </row>
    <row r="384" spans="1:9" ht="14.25" x14ac:dyDescent="0.15">
      <c r="A384" s="39">
        <v>2</v>
      </c>
      <c r="B384" s="40" t="s">
        <v>473</v>
      </c>
      <c r="C384" s="38">
        <v>1</v>
      </c>
      <c r="D384" s="39" t="s">
        <v>683</v>
      </c>
      <c r="E384" s="39">
        <v>6</v>
      </c>
      <c r="F384" s="6">
        <f t="shared" si="70"/>
        <v>270</v>
      </c>
      <c r="G384" s="6">
        <f t="shared" si="71"/>
        <v>4.0000000000000001E-3</v>
      </c>
      <c r="H384" s="6">
        <v>5</v>
      </c>
      <c r="I384" s="6">
        <f t="shared" si="72"/>
        <v>8.0000000000000004E-4</v>
      </c>
    </row>
    <row r="385" spans="1:9" ht="14.25" x14ac:dyDescent="0.15">
      <c r="A385" s="39">
        <v>3</v>
      </c>
      <c r="B385" s="40" t="s">
        <v>333</v>
      </c>
      <c r="C385" s="38">
        <v>1</v>
      </c>
      <c r="D385" s="39" t="s">
        <v>683</v>
      </c>
      <c r="E385" s="39">
        <v>6</v>
      </c>
      <c r="F385" s="6">
        <f t="shared" si="70"/>
        <v>270</v>
      </c>
      <c r="G385" s="6">
        <f t="shared" si="71"/>
        <v>4.0000000000000001E-3</v>
      </c>
      <c r="H385" s="6">
        <v>5</v>
      </c>
      <c r="I385" s="6">
        <f t="shared" si="72"/>
        <v>8.0000000000000004E-4</v>
      </c>
    </row>
    <row r="386" spans="1:9" ht="14.25" x14ac:dyDescent="0.15">
      <c r="A386" s="39">
        <v>4</v>
      </c>
      <c r="B386" s="40" t="s">
        <v>476</v>
      </c>
      <c r="C386" s="38">
        <v>1</v>
      </c>
      <c r="D386" s="39" t="s">
        <v>683</v>
      </c>
      <c r="E386" s="39">
        <v>6</v>
      </c>
      <c r="F386" s="6">
        <f t="shared" si="70"/>
        <v>270</v>
      </c>
      <c r="G386" s="6">
        <f t="shared" si="71"/>
        <v>4.0000000000000001E-3</v>
      </c>
      <c r="H386" s="6">
        <v>5</v>
      </c>
      <c r="I386" s="6">
        <f t="shared" si="72"/>
        <v>8.0000000000000004E-4</v>
      </c>
    </row>
    <row r="387" spans="1:9" ht="14.25" x14ac:dyDescent="0.15">
      <c r="A387" s="39">
        <v>5</v>
      </c>
      <c r="B387" s="40" t="s">
        <v>477</v>
      </c>
      <c r="C387" s="38">
        <v>1</v>
      </c>
      <c r="D387" s="39" t="s">
        <v>683</v>
      </c>
      <c r="E387" s="39">
        <v>6</v>
      </c>
      <c r="F387" s="6">
        <f t="shared" si="70"/>
        <v>270</v>
      </c>
      <c r="G387" s="6">
        <f t="shared" si="71"/>
        <v>4.0000000000000001E-3</v>
      </c>
      <c r="H387" s="6">
        <v>5</v>
      </c>
      <c r="I387" s="6">
        <f t="shared" si="72"/>
        <v>8.0000000000000004E-4</v>
      </c>
    </row>
    <row r="388" spans="1:9" ht="14.25" x14ac:dyDescent="0.15">
      <c r="A388" s="39">
        <v>6</v>
      </c>
      <c r="B388" s="40" t="s">
        <v>475</v>
      </c>
      <c r="C388" s="38">
        <v>1</v>
      </c>
      <c r="D388" s="39" t="s">
        <v>683</v>
      </c>
      <c r="E388" s="39">
        <v>6</v>
      </c>
      <c r="F388" s="6">
        <f t="shared" si="70"/>
        <v>270</v>
      </c>
      <c r="G388" s="6">
        <f t="shared" si="71"/>
        <v>4.0000000000000001E-3</v>
      </c>
      <c r="H388" s="6">
        <v>5</v>
      </c>
      <c r="I388" s="6">
        <f t="shared" si="72"/>
        <v>8.0000000000000004E-4</v>
      </c>
    </row>
    <row r="389" spans="1:9" ht="14.25" x14ac:dyDescent="0.15">
      <c r="A389" s="39">
        <v>7</v>
      </c>
      <c r="B389" s="40" t="s">
        <v>977</v>
      </c>
      <c r="C389" s="38">
        <v>1</v>
      </c>
      <c r="D389" s="39" t="s">
        <v>683</v>
      </c>
      <c r="E389" s="39">
        <v>6</v>
      </c>
      <c r="F389" s="6">
        <f t="shared" si="70"/>
        <v>270</v>
      </c>
      <c r="G389" s="6">
        <f t="shared" si="71"/>
        <v>4.0000000000000001E-3</v>
      </c>
      <c r="H389" s="6">
        <v>5</v>
      </c>
      <c r="I389" s="6">
        <f t="shared" si="72"/>
        <v>8.0000000000000004E-4</v>
      </c>
    </row>
    <row r="390" spans="1:9" ht="14.25" x14ac:dyDescent="0.15">
      <c r="A390" s="39">
        <v>8</v>
      </c>
      <c r="B390" s="40" t="s">
        <v>478</v>
      </c>
      <c r="C390" s="38">
        <v>1</v>
      </c>
      <c r="D390" s="39" t="s">
        <v>683</v>
      </c>
      <c r="E390" s="39">
        <v>6</v>
      </c>
      <c r="F390" s="6">
        <f t="shared" si="70"/>
        <v>270</v>
      </c>
      <c r="G390" s="6">
        <f t="shared" si="71"/>
        <v>4.0000000000000001E-3</v>
      </c>
      <c r="H390" s="6">
        <v>5</v>
      </c>
      <c r="I390" s="6">
        <f t="shared" si="72"/>
        <v>8.0000000000000004E-4</v>
      </c>
    </row>
    <row r="391" spans="1:9" ht="14.25" x14ac:dyDescent="0.15">
      <c r="A391" s="39">
        <v>9</v>
      </c>
      <c r="B391" s="40" t="s">
        <v>479</v>
      </c>
      <c r="C391" s="38">
        <v>1</v>
      </c>
      <c r="D391" s="39" t="s">
        <v>683</v>
      </c>
      <c r="E391" s="39">
        <v>6</v>
      </c>
      <c r="F391" s="6">
        <f t="shared" si="70"/>
        <v>270</v>
      </c>
      <c r="G391" s="6">
        <f t="shared" si="71"/>
        <v>4.0000000000000001E-3</v>
      </c>
      <c r="H391" s="6">
        <v>5</v>
      </c>
      <c r="I391" s="6">
        <f t="shared" si="72"/>
        <v>8.0000000000000004E-4</v>
      </c>
    </row>
    <row r="392" spans="1:9" ht="14.25" x14ac:dyDescent="0.15">
      <c r="A392" s="39">
        <v>10</v>
      </c>
      <c r="B392" s="40" t="s">
        <v>480</v>
      </c>
      <c r="C392" s="38">
        <v>1</v>
      </c>
      <c r="D392" s="39" t="s">
        <v>683</v>
      </c>
      <c r="E392" s="39">
        <v>6</v>
      </c>
      <c r="F392" s="6">
        <f t="shared" si="70"/>
        <v>270</v>
      </c>
      <c r="G392" s="6">
        <f t="shared" si="71"/>
        <v>4.0000000000000001E-3</v>
      </c>
      <c r="H392" s="6">
        <v>5</v>
      </c>
      <c r="I392" s="6">
        <f t="shared" si="72"/>
        <v>8.0000000000000004E-4</v>
      </c>
    </row>
    <row r="393" spans="1:9" ht="14.25" x14ac:dyDescent="0.15">
      <c r="A393" s="39">
        <v>11</v>
      </c>
      <c r="B393" s="40" t="s">
        <v>463</v>
      </c>
      <c r="C393" s="38">
        <v>1</v>
      </c>
      <c r="D393" s="39" t="s">
        <v>683</v>
      </c>
      <c r="E393" s="39">
        <v>6</v>
      </c>
      <c r="F393" s="6">
        <f t="shared" si="70"/>
        <v>270</v>
      </c>
      <c r="G393" s="6">
        <f t="shared" si="71"/>
        <v>4.0000000000000001E-3</v>
      </c>
      <c r="H393" s="6">
        <v>5</v>
      </c>
      <c r="I393" s="6">
        <f t="shared" si="72"/>
        <v>8.0000000000000004E-4</v>
      </c>
    </row>
    <row r="394" spans="1:9" ht="14.25" x14ac:dyDescent="0.15">
      <c r="A394" s="39">
        <v>12</v>
      </c>
      <c r="B394" s="40" t="s">
        <v>978</v>
      </c>
      <c r="C394" s="38">
        <v>1</v>
      </c>
      <c r="D394" s="39" t="s">
        <v>683</v>
      </c>
      <c r="E394" s="39">
        <v>6</v>
      </c>
      <c r="F394" s="6">
        <f t="shared" si="70"/>
        <v>270</v>
      </c>
      <c r="G394" s="6">
        <f t="shared" si="71"/>
        <v>4.0000000000000001E-3</v>
      </c>
      <c r="H394" s="6">
        <v>5</v>
      </c>
      <c r="I394" s="6">
        <f t="shared" si="72"/>
        <v>8.0000000000000004E-4</v>
      </c>
    </row>
    <row r="395" spans="1:9" ht="14.25" x14ac:dyDescent="0.15">
      <c r="A395" s="39">
        <v>13</v>
      </c>
      <c r="B395" s="40" t="s">
        <v>979</v>
      </c>
      <c r="C395" s="38">
        <v>1</v>
      </c>
      <c r="D395" s="39" t="s">
        <v>683</v>
      </c>
      <c r="E395" s="39">
        <v>6</v>
      </c>
      <c r="F395" s="6">
        <f t="shared" si="70"/>
        <v>270</v>
      </c>
      <c r="G395" s="6">
        <f t="shared" si="71"/>
        <v>4.0000000000000001E-3</v>
      </c>
      <c r="H395" s="6">
        <v>5</v>
      </c>
      <c r="I395" s="6">
        <f t="shared" si="72"/>
        <v>8.0000000000000004E-4</v>
      </c>
    </row>
    <row r="396" spans="1:9" ht="14.25" x14ac:dyDescent="0.15">
      <c r="A396" s="36" t="s">
        <v>74</v>
      </c>
      <c r="B396" s="37" t="s">
        <v>980</v>
      </c>
      <c r="C396" s="38">
        <v>1</v>
      </c>
      <c r="D396" s="39" t="s">
        <v>683</v>
      </c>
      <c r="E396" s="39">
        <v>6</v>
      </c>
      <c r="F396" s="6">
        <f t="shared" si="70"/>
        <v>270</v>
      </c>
      <c r="G396" s="6">
        <f t="shared" si="71"/>
        <v>4.0000000000000001E-3</v>
      </c>
      <c r="H396" s="6">
        <v>5</v>
      </c>
      <c r="I396" s="6">
        <f t="shared" si="72"/>
        <v>8.0000000000000004E-4</v>
      </c>
    </row>
    <row r="397" spans="1:9" ht="17.25" x14ac:dyDescent="0.2">
      <c r="A397" s="36">
        <v>1</v>
      </c>
      <c r="B397" s="40" t="s">
        <v>981</v>
      </c>
      <c r="C397" s="38"/>
      <c r="D397" s="39"/>
      <c r="E397" s="39"/>
      <c r="F397" s="6"/>
      <c r="G397" s="6"/>
      <c r="H397" s="6"/>
      <c r="I397" s="39"/>
    </row>
    <row r="398" spans="1:9" ht="14.25" x14ac:dyDescent="0.15">
      <c r="A398" s="39">
        <v>1.1000000000000001</v>
      </c>
      <c r="B398" s="40" t="s">
        <v>982</v>
      </c>
      <c r="C398" s="38">
        <v>1</v>
      </c>
      <c r="D398" s="39">
        <v>6</v>
      </c>
      <c r="E398" s="39">
        <v>3</v>
      </c>
      <c r="F398" s="6">
        <f t="shared" si="70"/>
        <v>135</v>
      </c>
      <c r="G398" s="6">
        <f t="shared" si="71"/>
        <v>7.0000000000000001E-3</v>
      </c>
      <c r="H398" s="6">
        <v>5</v>
      </c>
      <c r="I398" s="6">
        <f t="shared" si="72"/>
        <v>1.4E-3</v>
      </c>
    </row>
    <row r="399" spans="1:9" ht="14.25" x14ac:dyDescent="0.15">
      <c r="A399" s="39">
        <v>1.2</v>
      </c>
      <c r="B399" s="40" t="s">
        <v>983</v>
      </c>
      <c r="C399" s="38">
        <v>1</v>
      </c>
      <c r="D399" s="39">
        <v>6</v>
      </c>
      <c r="E399" s="39">
        <v>3</v>
      </c>
      <c r="F399" s="6">
        <f t="shared" si="70"/>
        <v>135</v>
      </c>
      <c r="G399" s="6">
        <f t="shared" si="71"/>
        <v>7.0000000000000001E-3</v>
      </c>
      <c r="H399" s="6">
        <v>5</v>
      </c>
      <c r="I399" s="6">
        <f t="shared" si="72"/>
        <v>1.4E-3</v>
      </c>
    </row>
    <row r="400" spans="1:9" ht="14.25" x14ac:dyDescent="0.15">
      <c r="A400" s="36">
        <v>2</v>
      </c>
      <c r="B400" s="37" t="s">
        <v>984</v>
      </c>
      <c r="C400" s="38"/>
      <c r="D400" s="39"/>
      <c r="E400" s="39"/>
      <c r="F400" s="6"/>
      <c r="G400" s="6"/>
      <c r="H400" s="6"/>
      <c r="I400" s="6"/>
    </row>
    <row r="401" spans="1:9" ht="14.25" x14ac:dyDescent="0.15">
      <c r="A401" s="39">
        <v>2.1</v>
      </c>
      <c r="B401" s="40" t="s">
        <v>985</v>
      </c>
      <c r="C401" s="38">
        <v>1</v>
      </c>
      <c r="D401" s="39">
        <v>6</v>
      </c>
      <c r="E401" s="39">
        <v>3</v>
      </c>
      <c r="F401" s="6">
        <f t="shared" si="70"/>
        <v>135</v>
      </c>
      <c r="G401" s="6">
        <f t="shared" si="71"/>
        <v>7.0000000000000001E-3</v>
      </c>
      <c r="H401" s="6">
        <v>5</v>
      </c>
      <c r="I401" s="6">
        <f t="shared" si="72"/>
        <v>1.4E-3</v>
      </c>
    </row>
    <row r="402" spans="1:9" ht="14.25" x14ac:dyDescent="0.15">
      <c r="A402" s="39">
        <v>2.2000000000000002</v>
      </c>
      <c r="B402" s="40" t="s">
        <v>986</v>
      </c>
      <c r="C402" s="38">
        <v>1</v>
      </c>
      <c r="D402" s="39">
        <v>6</v>
      </c>
      <c r="E402" s="39">
        <v>3</v>
      </c>
      <c r="F402" s="6">
        <f t="shared" si="70"/>
        <v>135</v>
      </c>
      <c r="G402" s="6">
        <f t="shared" si="71"/>
        <v>7.0000000000000001E-3</v>
      </c>
      <c r="H402" s="6">
        <v>5</v>
      </c>
      <c r="I402" s="6">
        <f t="shared" si="72"/>
        <v>1.4E-3</v>
      </c>
    </row>
    <row r="403" spans="1:9" ht="14.25" x14ac:dyDescent="0.15">
      <c r="A403" s="36" t="s">
        <v>329</v>
      </c>
      <c r="B403" s="37" t="s">
        <v>987</v>
      </c>
      <c r="C403" s="38"/>
      <c r="D403" s="39"/>
      <c r="E403" s="39"/>
      <c r="F403" s="6"/>
      <c r="G403" s="6"/>
      <c r="H403" s="6"/>
      <c r="I403" s="39"/>
    </row>
    <row r="404" spans="1:9" ht="14.25" x14ac:dyDescent="0.15">
      <c r="A404" s="36">
        <v>1</v>
      </c>
      <c r="B404" s="37" t="s">
        <v>988</v>
      </c>
      <c r="C404" s="38"/>
      <c r="D404" s="39"/>
      <c r="E404" s="39"/>
      <c r="F404" s="6"/>
      <c r="G404" s="6"/>
      <c r="H404" s="6"/>
      <c r="I404" s="39"/>
    </row>
    <row r="405" spans="1:9" ht="14.25" x14ac:dyDescent="0.15">
      <c r="A405" s="39">
        <v>1.1000000000000001</v>
      </c>
      <c r="B405" s="40" t="s">
        <v>449</v>
      </c>
      <c r="C405" s="38">
        <v>1</v>
      </c>
      <c r="D405" s="39" t="s">
        <v>683</v>
      </c>
      <c r="E405" s="39">
        <v>6</v>
      </c>
      <c r="F405" s="6">
        <f t="shared" ref="F405:F443" si="73">E405*45</f>
        <v>270</v>
      </c>
      <c r="G405" s="6">
        <f t="shared" ref="G405:G443" si="74">ROUND(C405/F405,3)</f>
        <v>4.0000000000000001E-3</v>
      </c>
      <c r="H405" s="6">
        <v>5</v>
      </c>
      <c r="I405" s="6">
        <f t="shared" ref="I405:I443" si="75">ROUND(G405/H405,4)</f>
        <v>8.0000000000000004E-4</v>
      </c>
    </row>
    <row r="406" spans="1:9" ht="14.25" x14ac:dyDescent="0.15">
      <c r="A406" s="39">
        <v>1.2</v>
      </c>
      <c r="B406" s="40" t="s">
        <v>450</v>
      </c>
      <c r="C406" s="38">
        <v>1</v>
      </c>
      <c r="D406" s="39" t="s">
        <v>683</v>
      </c>
      <c r="E406" s="39">
        <v>6</v>
      </c>
      <c r="F406" s="6">
        <f t="shared" si="73"/>
        <v>270</v>
      </c>
      <c r="G406" s="6">
        <f t="shared" si="74"/>
        <v>4.0000000000000001E-3</v>
      </c>
      <c r="H406" s="6">
        <v>5</v>
      </c>
      <c r="I406" s="6">
        <f t="shared" si="75"/>
        <v>8.0000000000000004E-4</v>
      </c>
    </row>
    <row r="407" spans="1:9" ht="14.25" x14ac:dyDescent="0.15">
      <c r="A407" s="36">
        <v>2</v>
      </c>
      <c r="B407" s="37" t="s">
        <v>989</v>
      </c>
      <c r="C407" s="38"/>
      <c r="D407" s="39"/>
      <c r="E407" s="39"/>
      <c r="F407" s="6"/>
      <c r="G407" s="6"/>
      <c r="H407" s="6"/>
      <c r="I407" s="6"/>
    </row>
    <row r="408" spans="1:9" ht="14.25" x14ac:dyDescent="0.15">
      <c r="A408" s="39">
        <v>2.1</v>
      </c>
      <c r="B408" s="40" t="s">
        <v>451</v>
      </c>
      <c r="C408" s="38">
        <v>1</v>
      </c>
      <c r="D408" s="39" t="s">
        <v>683</v>
      </c>
      <c r="E408" s="39">
        <v>6</v>
      </c>
      <c r="F408" s="6">
        <f t="shared" si="73"/>
        <v>270</v>
      </c>
      <c r="G408" s="6">
        <f t="shared" si="74"/>
        <v>4.0000000000000001E-3</v>
      </c>
      <c r="H408" s="6">
        <v>5</v>
      </c>
      <c r="I408" s="6">
        <f t="shared" si="75"/>
        <v>8.0000000000000004E-4</v>
      </c>
    </row>
    <row r="409" spans="1:9" ht="14.25" x14ac:dyDescent="0.15">
      <c r="A409" s="39">
        <v>2.2000000000000002</v>
      </c>
      <c r="B409" s="40" t="s">
        <v>990</v>
      </c>
      <c r="C409" s="38">
        <v>1</v>
      </c>
      <c r="D409" s="39" t="s">
        <v>683</v>
      </c>
      <c r="E409" s="39">
        <v>6</v>
      </c>
      <c r="F409" s="6">
        <f t="shared" si="73"/>
        <v>270</v>
      </c>
      <c r="G409" s="6">
        <f t="shared" si="74"/>
        <v>4.0000000000000001E-3</v>
      </c>
      <c r="H409" s="6">
        <v>5</v>
      </c>
      <c r="I409" s="6">
        <f t="shared" si="75"/>
        <v>8.0000000000000004E-4</v>
      </c>
    </row>
    <row r="410" spans="1:9" ht="14.25" x14ac:dyDescent="0.15">
      <c r="A410" s="36">
        <v>3</v>
      </c>
      <c r="B410" s="37" t="s">
        <v>991</v>
      </c>
      <c r="C410" s="38"/>
      <c r="D410" s="39"/>
      <c r="E410" s="39"/>
      <c r="F410" s="6"/>
      <c r="G410" s="6"/>
      <c r="H410" s="6"/>
      <c r="I410" s="6"/>
    </row>
    <row r="411" spans="1:9" ht="14.25" x14ac:dyDescent="0.15">
      <c r="A411" s="39">
        <v>3.1</v>
      </c>
      <c r="B411" s="40" t="s">
        <v>458</v>
      </c>
      <c r="C411" s="38">
        <v>1</v>
      </c>
      <c r="D411" s="39" t="s">
        <v>683</v>
      </c>
      <c r="E411" s="39">
        <v>6</v>
      </c>
      <c r="F411" s="6">
        <f t="shared" si="73"/>
        <v>270</v>
      </c>
      <c r="G411" s="6">
        <f t="shared" si="74"/>
        <v>4.0000000000000001E-3</v>
      </c>
      <c r="H411" s="6">
        <v>5</v>
      </c>
      <c r="I411" s="6">
        <f t="shared" si="75"/>
        <v>8.0000000000000004E-4</v>
      </c>
    </row>
    <row r="412" spans="1:9" ht="14.25" x14ac:dyDescent="0.15">
      <c r="A412" s="39">
        <v>3.2</v>
      </c>
      <c r="B412" s="40" t="s">
        <v>992</v>
      </c>
      <c r="C412" s="38">
        <v>1</v>
      </c>
      <c r="D412" s="39" t="s">
        <v>683</v>
      </c>
      <c r="E412" s="39">
        <v>6</v>
      </c>
      <c r="F412" s="6">
        <f t="shared" si="73"/>
        <v>270</v>
      </c>
      <c r="G412" s="6">
        <f t="shared" si="74"/>
        <v>4.0000000000000001E-3</v>
      </c>
      <c r="H412" s="6">
        <v>5</v>
      </c>
      <c r="I412" s="6">
        <f t="shared" si="75"/>
        <v>8.0000000000000004E-4</v>
      </c>
    </row>
    <row r="413" spans="1:9" ht="14.25" x14ac:dyDescent="0.15">
      <c r="A413" s="36">
        <v>4</v>
      </c>
      <c r="B413" s="37" t="s">
        <v>993</v>
      </c>
      <c r="C413" s="38"/>
      <c r="D413" s="39"/>
      <c r="E413" s="39"/>
      <c r="F413" s="6"/>
      <c r="G413" s="6"/>
      <c r="H413" s="6"/>
      <c r="I413" s="6"/>
    </row>
    <row r="414" spans="1:9" ht="14.25" x14ac:dyDescent="0.15">
      <c r="A414" s="39">
        <v>4.0999999999999996</v>
      </c>
      <c r="B414" s="40" t="s">
        <v>467</v>
      </c>
      <c r="C414" s="38">
        <v>1</v>
      </c>
      <c r="D414" s="39" t="s">
        <v>683</v>
      </c>
      <c r="E414" s="39">
        <v>6</v>
      </c>
      <c r="F414" s="6">
        <f t="shared" si="73"/>
        <v>270</v>
      </c>
      <c r="G414" s="6">
        <f t="shared" si="74"/>
        <v>4.0000000000000001E-3</v>
      </c>
      <c r="H414" s="6">
        <v>5</v>
      </c>
      <c r="I414" s="6">
        <f t="shared" si="75"/>
        <v>8.0000000000000004E-4</v>
      </c>
    </row>
    <row r="415" spans="1:9" ht="14.25" x14ac:dyDescent="0.15">
      <c r="A415" s="39">
        <v>4.2</v>
      </c>
      <c r="B415" s="40" t="s">
        <v>456</v>
      </c>
      <c r="C415" s="38">
        <v>1</v>
      </c>
      <c r="D415" s="39" t="s">
        <v>683</v>
      </c>
      <c r="E415" s="39">
        <v>6</v>
      </c>
      <c r="F415" s="6">
        <f t="shared" si="73"/>
        <v>270</v>
      </c>
      <c r="G415" s="6">
        <f t="shared" si="74"/>
        <v>4.0000000000000001E-3</v>
      </c>
      <c r="H415" s="6">
        <v>5</v>
      </c>
      <c r="I415" s="6">
        <f t="shared" si="75"/>
        <v>8.0000000000000004E-4</v>
      </c>
    </row>
    <row r="416" spans="1:9" ht="14.25" x14ac:dyDescent="0.15">
      <c r="A416" s="39">
        <v>4.3</v>
      </c>
      <c r="B416" s="40" t="s">
        <v>994</v>
      </c>
      <c r="C416" s="38">
        <v>1</v>
      </c>
      <c r="D416" s="39" t="s">
        <v>683</v>
      </c>
      <c r="E416" s="39">
        <v>6</v>
      </c>
      <c r="F416" s="6">
        <f t="shared" si="73"/>
        <v>270</v>
      </c>
      <c r="G416" s="6">
        <f t="shared" si="74"/>
        <v>4.0000000000000001E-3</v>
      </c>
      <c r="H416" s="6">
        <v>5</v>
      </c>
      <c r="I416" s="6">
        <f t="shared" si="75"/>
        <v>8.0000000000000004E-4</v>
      </c>
    </row>
    <row r="417" spans="1:9" ht="14.25" x14ac:dyDescent="0.15">
      <c r="A417" s="36">
        <v>5</v>
      </c>
      <c r="B417" s="37" t="s">
        <v>995</v>
      </c>
      <c r="C417" s="38"/>
      <c r="D417" s="39"/>
      <c r="E417" s="39"/>
      <c r="F417" s="6"/>
      <c r="G417" s="6"/>
      <c r="H417" s="6"/>
      <c r="I417" s="6"/>
    </row>
    <row r="418" spans="1:9" ht="14.25" x14ac:dyDescent="0.15">
      <c r="A418" s="39">
        <v>5.0999999999999996</v>
      </c>
      <c r="B418" s="40" t="s">
        <v>455</v>
      </c>
      <c r="C418" s="38">
        <v>1</v>
      </c>
      <c r="D418" s="39" t="s">
        <v>683</v>
      </c>
      <c r="E418" s="39">
        <v>6</v>
      </c>
      <c r="F418" s="6">
        <f t="shared" si="73"/>
        <v>270</v>
      </c>
      <c r="G418" s="6">
        <f t="shared" si="74"/>
        <v>4.0000000000000001E-3</v>
      </c>
      <c r="H418" s="6">
        <v>5</v>
      </c>
      <c r="I418" s="6">
        <f t="shared" si="75"/>
        <v>8.0000000000000004E-4</v>
      </c>
    </row>
    <row r="419" spans="1:9" ht="14.25" x14ac:dyDescent="0.15">
      <c r="A419" s="39">
        <v>5.2</v>
      </c>
      <c r="B419" s="40" t="s">
        <v>456</v>
      </c>
      <c r="C419" s="38">
        <v>1</v>
      </c>
      <c r="D419" s="39" t="s">
        <v>683</v>
      </c>
      <c r="E419" s="39">
        <v>6</v>
      </c>
      <c r="F419" s="6">
        <f t="shared" si="73"/>
        <v>270</v>
      </c>
      <c r="G419" s="6">
        <f t="shared" si="74"/>
        <v>4.0000000000000001E-3</v>
      </c>
      <c r="H419" s="6">
        <v>5</v>
      </c>
      <c r="I419" s="6">
        <f t="shared" si="75"/>
        <v>8.0000000000000004E-4</v>
      </c>
    </row>
    <row r="420" spans="1:9" ht="14.25" x14ac:dyDescent="0.15">
      <c r="A420" s="39">
        <v>5.3</v>
      </c>
      <c r="B420" s="40" t="s">
        <v>996</v>
      </c>
      <c r="C420" s="38">
        <v>1</v>
      </c>
      <c r="D420" s="39" t="s">
        <v>683</v>
      </c>
      <c r="E420" s="39">
        <v>6</v>
      </c>
      <c r="F420" s="6">
        <f t="shared" si="73"/>
        <v>270</v>
      </c>
      <c r="G420" s="6">
        <f t="shared" si="74"/>
        <v>4.0000000000000001E-3</v>
      </c>
      <c r="H420" s="6">
        <v>5</v>
      </c>
      <c r="I420" s="6">
        <f t="shared" si="75"/>
        <v>8.0000000000000004E-4</v>
      </c>
    </row>
    <row r="421" spans="1:9" ht="14.25" x14ac:dyDescent="0.15">
      <c r="A421" s="36">
        <v>6</v>
      </c>
      <c r="B421" s="37" t="s">
        <v>997</v>
      </c>
      <c r="C421" s="38"/>
      <c r="D421" s="39"/>
      <c r="E421" s="39"/>
      <c r="F421" s="6"/>
      <c r="G421" s="6"/>
      <c r="H421" s="6"/>
      <c r="I421" s="39"/>
    </row>
    <row r="422" spans="1:9" ht="14.25" x14ac:dyDescent="0.15">
      <c r="A422" s="39">
        <v>6.1</v>
      </c>
      <c r="B422" s="40" t="s">
        <v>453</v>
      </c>
      <c r="C422" s="38">
        <v>1</v>
      </c>
      <c r="D422" s="39" t="s">
        <v>683</v>
      </c>
      <c r="E422" s="39">
        <v>6</v>
      </c>
      <c r="F422" s="6">
        <f t="shared" si="73"/>
        <v>270</v>
      </c>
      <c r="G422" s="6">
        <f t="shared" si="74"/>
        <v>4.0000000000000001E-3</v>
      </c>
      <c r="H422" s="6">
        <v>5</v>
      </c>
      <c r="I422" s="6">
        <f t="shared" si="75"/>
        <v>8.0000000000000004E-4</v>
      </c>
    </row>
    <row r="423" spans="1:9" ht="14.25" x14ac:dyDescent="0.15">
      <c r="A423" s="39">
        <v>6.2</v>
      </c>
      <c r="B423" s="40" t="s">
        <v>996</v>
      </c>
      <c r="C423" s="38">
        <v>1</v>
      </c>
      <c r="D423" s="39" t="s">
        <v>683</v>
      </c>
      <c r="E423" s="39">
        <v>6</v>
      </c>
      <c r="F423" s="6">
        <f t="shared" si="73"/>
        <v>270</v>
      </c>
      <c r="G423" s="6">
        <f t="shared" si="74"/>
        <v>4.0000000000000001E-3</v>
      </c>
      <c r="H423" s="6">
        <v>5</v>
      </c>
      <c r="I423" s="6">
        <f t="shared" si="75"/>
        <v>8.0000000000000004E-4</v>
      </c>
    </row>
    <row r="424" spans="1:9" ht="14.25" x14ac:dyDescent="0.15">
      <c r="A424" s="36">
        <v>7</v>
      </c>
      <c r="B424" s="37" t="s">
        <v>998</v>
      </c>
      <c r="C424" s="38"/>
      <c r="D424" s="39"/>
      <c r="E424" s="39"/>
      <c r="F424" s="6"/>
      <c r="G424" s="6"/>
      <c r="H424" s="6"/>
      <c r="I424" s="39"/>
    </row>
    <row r="425" spans="1:9" ht="14.25" x14ac:dyDescent="0.15">
      <c r="A425" s="39">
        <v>7.1</v>
      </c>
      <c r="B425" s="40" t="s">
        <v>999</v>
      </c>
      <c r="C425" s="38">
        <v>1</v>
      </c>
      <c r="D425" s="39" t="s">
        <v>683</v>
      </c>
      <c r="E425" s="39">
        <v>6</v>
      </c>
      <c r="F425" s="6">
        <f t="shared" si="73"/>
        <v>270</v>
      </c>
      <c r="G425" s="6">
        <f t="shared" si="74"/>
        <v>4.0000000000000001E-3</v>
      </c>
      <c r="H425" s="6">
        <v>5</v>
      </c>
      <c r="I425" s="6">
        <f t="shared" si="75"/>
        <v>8.0000000000000004E-4</v>
      </c>
    </row>
    <row r="426" spans="1:9" ht="14.25" x14ac:dyDescent="0.15">
      <c r="A426" s="39">
        <v>7.2</v>
      </c>
      <c r="B426" s="40" t="s">
        <v>1000</v>
      </c>
      <c r="C426" s="38">
        <v>1</v>
      </c>
      <c r="D426" s="39" t="s">
        <v>683</v>
      </c>
      <c r="E426" s="39">
        <v>6</v>
      </c>
      <c r="F426" s="6">
        <f t="shared" si="73"/>
        <v>270</v>
      </c>
      <c r="G426" s="6">
        <f t="shared" si="74"/>
        <v>4.0000000000000001E-3</v>
      </c>
      <c r="H426" s="6">
        <v>5</v>
      </c>
      <c r="I426" s="6">
        <f t="shared" si="75"/>
        <v>8.0000000000000004E-4</v>
      </c>
    </row>
    <row r="427" spans="1:9" ht="14.25" x14ac:dyDescent="0.15">
      <c r="A427" s="39">
        <v>7.3</v>
      </c>
      <c r="B427" s="40" t="s">
        <v>1001</v>
      </c>
      <c r="C427" s="38">
        <v>1</v>
      </c>
      <c r="D427" s="39" t="s">
        <v>683</v>
      </c>
      <c r="E427" s="39">
        <v>6</v>
      </c>
      <c r="F427" s="6">
        <f t="shared" si="73"/>
        <v>270</v>
      </c>
      <c r="G427" s="6">
        <f t="shared" si="74"/>
        <v>4.0000000000000001E-3</v>
      </c>
      <c r="H427" s="6">
        <v>5</v>
      </c>
      <c r="I427" s="6">
        <f t="shared" si="75"/>
        <v>8.0000000000000004E-4</v>
      </c>
    </row>
    <row r="428" spans="1:9" ht="14.25" x14ac:dyDescent="0.15">
      <c r="A428" s="36">
        <v>8</v>
      </c>
      <c r="B428" s="37" t="s">
        <v>1002</v>
      </c>
      <c r="C428" s="38"/>
      <c r="D428" s="39"/>
      <c r="E428" s="39"/>
      <c r="F428" s="6"/>
      <c r="G428" s="6"/>
      <c r="H428" s="6"/>
      <c r="I428" s="6"/>
    </row>
    <row r="429" spans="1:9" ht="14.25" x14ac:dyDescent="0.15">
      <c r="A429" s="39"/>
      <c r="B429" s="40" t="s">
        <v>1003</v>
      </c>
      <c r="C429" s="38">
        <v>1</v>
      </c>
      <c r="D429" s="39" t="s">
        <v>683</v>
      </c>
      <c r="E429" s="39">
        <v>6</v>
      </c>
      <c r="F429" s="6">
        <f t="shared" si="73"/>
        <v>270</v>
      </c>
      <c r="G429" s="6">
        <f t="shared" si="74"/>
        <v>4.0000000000000001E-3</v>
      </c>
      <c r="H429" s="6">
        <v>5</v>
      </c>
      <c r="I429" s="6">
        <f t="shared" si="75"/>
        <v>8.0000000000000004E-4</v>
      </c>
    </row>
    <row r="430" spans="1:9" ht="14.25" x14ac:dyDescent="0.15">
      <c r="A430" s="36">
        <v>9</v>
      </c>
      <c r="B430" s="37" t="s">
        <v>1004</v>
      </c>
      <c r="C430" s="38"/>
      <c r="D430" s="39"/>
      <c r="E430" s="39"/>
      <c r="F430" s="6"/>
      <c r="G430" s="6"/>
      <c r="H430" s="6"/>
      <c r="I430" s="6"/>
    </row>
    <row r="431" spans="1:9" ht="14.25" x14ac:dyDescent="0.15">
      <c r="A431" s="39"/>
      <c r="B431" s="40" t="s">
        <v>463</v>
      </c>
      <c r="C431" s="38">
        <v>1</v>
      </c>
      <c r="D431" s="39" t="s">
        <v>683</v>
      </c>
      <c r="E431" s="39">
        <v>6</v>
      </c>
      <c r="F431" s="6">
        <f t="shared" si="73"/>
        <v>270</v>
      </c>
      <c r="G431" s="6">
        <f t="shared" si="74"/>
        <v>4.0000000000000001E-3</v>
      </c>
      <c r="H431" s="6">
        <v>5</v>
      </c>
      <c r="I431" s="6">
        <f t="shared" si="75"/>
        <v>8.0000000000000004E-4</v>
      </c>
    </row>
    <row r="432" spans="1:9" ht="14.25" x14ac:dyDescent="0.15">
      <c r="A432" s="36">
        <v>10</v>
      </c>
      <c r="B432" s="37" t="s">
        <v>1005</v>
      </c>
      <c r="C432" s="38"/>
      <c r="D432" s="39"/>
      <c r="E432" s="39"/>
      <c r="F432" s="6"/>
      <c r="G432" s="6"/>
      <c r="H432" s="6"/>
      <c r="I432" s="6"/>
    </row>
    <row r="433" spans="1:9" ht="14.25" x14ac:dyDescent="0.15">
      <c r="A433" s="39">
        <v>10.1</v>
      </c>
      <c r="B433" s="40" t="s">
        <v>1006</v>
      </c>
      <c r="C433" s="38">
        <v>1</v>
      </c>
      <c r="D433" s="39" t="s">
        <v>683</v>
      </c>
      <c r="E433" s="39">
        <v>6</v>
      </c>
      <c r="F433" s="6">
        <f t="shared" si="73"/>
        <v>270</v>
      </c>
      <c r="G433" s="6">
        <f t="shared" si="74"/>
        <v>4.0000000000000001E-3</v>
      </c>
      <c r="H433" s="6">
        <v>5</v>
      </c>
      <c r="I433" s="6">
        <f t="shared" si="75"/>
        <v>8.0000000000000004E-4</v>
      </c>
    </row>
    <row r="434" spans="1:9" ht="14.25" x14ac:dyDescent="0.15">
      <c r="A434" s="39">
        <v>10.199999999999999</v>
      </c>
      <c r="B434" s="40" t="s">
        <v>1007</v>
      </c>
      <c r="C434" s="38">
        <v>1</v>
      </c>
      <c r="D434" s="39" t="s">
        <v>683</v>
      </c>
      <c r="E434" s="39">
        <v>6</v>
      </c>
      <c r="F434" s="6">
        <f t="shared" si="73"/>
        <v>270</v>
      </c>
      <c r="G434" s="6">
        <f t="shared" si="74"/>
        <v>4.0000000000000001E-3</v>
      </c>
      <c r="H434" s="6">
        <v>5</v>
      </c>
      <c r="I434" s="6">
        <f t="shared" si="75"/>
        <v>8.0000000000000004E-4</v>
      </c>
    </row>
    <row r="435" spans="1:9" ht="14.25" x14ac:dyDescent="0.15">
      <c r="A435" s="36">
        <v>11</v>
      </c>
      <c r="B435" s="37" t="s">
        <v>1008</v>
      </c>
      <c r="C435" s="38"/>
      <c r="D435" s="39"/>
      <c r="E435" s="39"/>
      <c r="F435" s="6"/>
      <c r="G435" s="6"/>
      <c r="H435" s="6"/>
      <c r="I435" s="6"/>
    </row>
    <row r="436" spans="1:9" ht="14.25" x14ac:dyDescent="0.15">
      <c r="A436" s="39">
        <v>11.1</v>
      </c>
      <c r="B436" s="40" t="s">
        <v>466</v>
      </c>
      <c r="C436" s="38">
        <v>1</v>
      </c>
      <c r="D436" s="39" t="s">
        <v>683</v>
      </c>
      <c r="E436" s="39">
        <v>6</v>
      </c>
      <c r="F436" s="6">
        <f t="shared" si="73"/>
        <v>270</v>
      </c>
      <c r="G436" s="6">
        <f t="shared" si="74"/>
        <v>4.0000000000000001E-3</v>
      </c>
      <c r="H436" s="6">
        <v>5</v>
      </c>
      <c r="I436" s="6">
        <f t="shared" si="75"/>
        <v>8.0000000000000004E-4</v>
      </c>
    </row>
    <row r="437" spans="1:9" ht="14.25" x14ac:dyDescent="0.15">
      <c r="A437" s="39">
        <v>11.2</v>
      </c>
      <c r="B437" s="40" t="s">
        <v>1009</v>
      </c>
      <c r="C437" s="38">
        <v>1</v>
      </c>
      <c r="D437" s="39" t="s">
        <v>683</v>
      </c>
      <c r="E437" s="39">
        <v>6</v>
      </c>
      <c r="F437" s="6">
        <f t="shared" si="73"/>
        <v>270</v>
      </c>
      <c r="G437" s="6">
        <f t="shared" si="74"/>
        <v>4.0000000000000001E-3</v>
      </c>
      <c r="H437" s="6">
        <v>5</v>
      </c>
      <c r="I437" s="6">
        <f t="shared" si="75"/>
        <v>8.0000000000000004E-4</v>
      </c>
    </row>
    <row r="438" spans="1:9" ht="14.25" x14ac:dyDescent="0.15">
      <c r="A438" s="39">
        <v>11.3</v>
      </c>
      <c r="B438" s="40" t="s">
        <v>1010</v>
      </c>
      <c r="C438" s="38">
        <v>1</v>
      </c>
      <c r="D438" s="39" t="s">
        <v>683</v>
      </c>
      <c r="E438" s="39">
        <v>6</v>
      </c>
      <c r="F438" s="6">
        <f t="shared" si="73"/>
        <v>270</v>
      </c>
      <c r="G438" s="6">
        <f t="shared" si="74"/>
        <v>4.0000000000000001E-3</v>
      </c>
      <c r="H438" s="6">
        <v>5</v>
      </c>
      <c r="I438" s="6">
        <f t="shared" si="75"/>
        <v>8.0000000000000004E-4</v>
      </c>
    </row>
    <row r="439" spans="1:9" ht="14.25" x14ac:dyDescent="0.15">
      <c r="A439" s="36">
        <v>12</v>
      </c>
      <c r="B439" s="37" t="s">
        <v>1011</v>
      </c>
      <c r="C439" s="38"/>
      <c r="D439" s="39"/>
      <c r="E439" s="39"/>
      <c r="F439" s="6"/>
      <c r="G439" s="6"/>
      <c r="H439" s="6"/>
      <c r="I439" s="6"/>
    </row>
    <row r="440" spans="1:9" ht="14.25" x14ac:dyDescent="0.15">
      <c r="A440" s="39">
        <v>12.1</v>
      </c>
      <c r="B440" s="40" t="s">
        <v>1001</v>
      </c>
      <c r="C440" s="38">
        <v>1</v>
      </c>
      <c r="D440" s="39" t="s">
        <v>683</v>
      </c>
      <c r="E440" s="39">
        <v>6</v>
      </c>
      <c r="F440" s="6">
        <f t="shared" si="73"/>
        <v>270</v>
      </c>
      <c r="G440" s="6">
        <f t="shared" si="74"/>
        <v>4.0000000000000001E-3</v>
      </c>
      <c r="H440" s="6">
        <v>5</v>
      </c>
      <c r="I440" s="6">
        <f t="shared" si="75"/>
        <v>8.0000000000000004E-4</v>
      </c>
    </row>
    <row r="441" spans="1:9" ht="14.25" x14ac:dyDescent="0.15">
      <c r="A441" s="39">
        <v>12.2</v>
      </c>
      <c r="B441" s="40" t="s">
        <v>726</v>
      </c>
      <c r="C441" s="38">
        <v>1</v>
      </c>
      <c r="D441" s="39" t="s">
        <v>683</v>
      </c>
      <c r="E441" s="39">
        <v>6</v>
      </c>
      <c r="F441" s="6">
        <f t="shared" si="73"/>
        <v>270</v>
      </c>
      <c r="G441" s="6">
        <f t="shared" si="74"/>
        <v>4.0000000000000001E-3</v>
      </c>
      <c r="H441" s="6">
        <v>5</v>
      </c>
      <c r="I441" s="6">
        <f t="shared" si="75"/>
        <v>8.0000000000000004E-4</v>
      </c>
    </row>
    <row r="442" spans="1:9" ht="14.25" x14ac:dyDescent="0.15">
      <c r="A442" s="36">
        <v>13</v>
      </c>
      <c r="B442" s="37" t="s">
        <v>1012</v>
      </c>
      <c r="C442" s="38"/>
      <c r="D442" s="39"/>
      <c r="E442" s="39"/>
      <c r="F442" s="6"/>
      <c r="G442" s="6"/>
      <c r="H442" s="6"/>
      <c r="I442" s="6"/>
    </row>
    <row r="443" spans="1:9" ht="14.25" x14ac:dyDescent="0.15">
      <c r="A443" s="39"/>
      <c r="B443" s="40" t="s">
        <v>726</v>
      </c>
      <c r="C443" s="38">
        <v>1</v>
      </c>
      <c r="D443" s="39" t="s">
        <v>683</v>
      </c>
      <c r="E443" s="39">
        <v>6</v>
      </c>
      <c r="F443" s="6">
        <f t="shared" si="73"/>
        <v>270</v>
      </c>
      <c r="G443" s="6">
        <f t="shared" si="74"/>
        <v>4.0000000000000001E-3</v>
      </c>
      <c r="H443" s="6">
        <v>5</v>
      </c>
      <c r="I443" s="6">
        <f t="shared" si="75"/>
        <v>8.0000000000000004E-4</v>
      </c>
    </row>
    <row r="444" spans="1:9" ht="14.25" x14ac:dyDescent="0.15">
      <c r="A444" s="30"/>
      <c r="B444" s="41" t="s">
        <v>1013</v>
      </c>
      <c r="C444" s="30"/>
      <c r="D444" s="32"/>
      <c r="E444" s="33"/>
      <c r="F444" s="33"/>
      <c r="G444" s="33"/>
      <c r="H444" s="33"/>
      <c r="I444" s="33"/>
    </row>
    <row r="445" spans="1:9" ht="14.25" x14ac:dyDescent="0.15">
      <c r="A445" s="36" t="s">
        <v>33</v>
      </c>
      <c r="B445" s="37" t="s">
        <v>1014</v>
      </c>
      <c r="C445" s="38"/>
      <c r="D445" s="39"/>
      <c r="E445" s="39"/>
      <c r="F445" s="39"/>
      <c r="G445" s="39"/>
      <c r="H445" s="39"/>
      <c r="I445" s="39"/>
    </row>
    <row r="446" spans="1:9" ht="14.25" x14ac:dyDescent="0.15">
      <c r="A446" s="39">
        <v>1</v>
      </c>
      <c r="B446" s="40" t="s">
        <v>1015</v>
      </c>
      <c r="C446" s="38">
        <v>1</v>
      </c>
      <c r="D446" s="39" t="s">
        <v>683</v>
      </c>
      <c r="E446" s="39">
        <v>6</v>
      </c>
      <c r="F446" s="6">
        <f t="shared" ref="F446:F461" si="76">E446*45</f>
        <v>270</v>
      </c>
      <c r="G446" s="6">
        <f t="shared" ref="G446:G461" si="77">ROUND(C446/F446,3)</f>
        <v>4.0000000000000001E-3</v>
      </c>
      <c r="H446" s="6">
        <v>5</v>
      </c>
      <c r="I446" s="6">
        <f t="shared" ref="I446:I461" si="78">ROUND(G446/H446,4)</f>
        <v>8.0000000000000004E-4</v>
      </c>
    </row>
    <row r="447" spans="1:9" ht="14.25" x14ac:dyDescent="0.2">
      <c r="A447" s="39">
        <v>2</v>
      </c>
      <c r="B447" s="40" t="s">
        <v>1016</v>
      </c>
      <c r="C447" s="38">
        <v>1</v>
      </c>
      <c r="D447" s="39" t="s">
        <v>683</v>
      </c>
      <c r="E447" s="39">
        <v>6</v>
      </c>
      <c r="F447" s="6">
        <f t="shared" si="76"/>
        <v>270</v>
      </c>
      <c r="G447" s="6">
        <f t="shared" si="77"/>
        <v>4.0000000000000001E-3</v>
      </c>
      <c r="H447" s="6">
        <v>5</v>
      </c>
      <c r="I447" s="6">
        <f t="shared" si="78"/>
        <v>8.0000000000000004E-4</v>
      </c>
    </row>
    <row r="448" spans="1:9" ht="14.25" x14ac:dyDescent="0.15">
      <c r="A448" s="39">
        <v>3</v>
      </c>
      <c r="B448" s="40" t="s">
        <v>1017</v>
      </c>
      <c r="C448" s="38">
        <v>1</v>
      </c>
      <c r="D448" s="39" t="s">
        <v>683</v>
      </c>
      <c r="E448" s="39">
        <v>6</v>
      </c>
      <c r="F448" s="6">
        <f t="shared" si="76"/>
        <v>270</v>
      </c>
      <c r="G448" s="6">
        <f t="shared" si="77"/>
        <v>4.0000000000000001E-3</v>
      </c>
      <c r="H448" s="6">
        <v>5</v>
      </c>
      <c r="I448" s="6">
        <f t="shared" si="78"/>
        <v>8.0000000000000004E-4</v>
      </c>
    </row>
    <row r="449" spans="1:9" ht="14.25" x14ac:dyDescent="0.2">
      <c r="A449" s="39">
        <v>4</v>
      </c>
      <c r="B449" s="40" t="s">
        <v>1018</v>
      </c>
      <c r="C449" s="38">
        <v>1</v>
      </c>
      <c r="D449" s="39" t="s">
        <v>683</v>
      </c>
      <c r="E449" s="39">
        <v>6</v>
      </c>
      <c r="F449" s="6">
        <f t="shared" si="76"/>
        <v>270</v>
      </c>
      <c r="G449" s="6">
        <f t="shared" si="77"/>
        <v>4.0000000000000001E-3</v>
      </c>
      <c r="H449" s="6">
        <v>5</v>
      </c>
      <c r="I449" s="6">
        <f t="shared" si="78"/>
        <v>8.0000000000000004E-4</v>
      </c>
    </row>
    <row r="450" spans="1:9" ht="14.25" x14ac:dyDescent="0.2">
      <c r="A450" s="39">
        <v>5</v>
      </c>
      <c r="B450" s="40" t="s">
        <v>1019</v>
      </c>
      <c r="C450" s="38">
        <v>1</v>
      </c>
      <c r="D450" s="39" t="s">
        <v>683</v>
      </c>
      <c r="E450" s="39">
        <v>6</v>
      </c>
      <c r="F450" s="6">
        <f t="shared" si="76"/>
        <v>270</v>
      </c>
      <c r="G450" s="6">
        <f t="shared" si="77"/>
        <v>4.0000000000000001E-3</v>
      </c>
      <c r="H450" s="6">
        <v>5</v>
      </c>
      <c r="I450" s="6">
        <f t="shared" si="78"/>
        <v>8.0000000000000004E-4</v>
      </c>
    </row>
    <row r="451" spans="1:9" ht="14.25" x14ac:dyDescent="0.2">
      <c r="A451" s="39">
        <v>6</v>
      </c>
      <c r="B451" s="40" t="s">
        <v>1020</v>
      </c>
      <c r="C451" s="38">
        <v>1</v>
      </c>
      <c r="D451" s="39">
        <v>7</v>
      </c>
      <c r="E451" s="39">
        <v>6</v>
      </c>
      <c r="F451" s="6">
        <f t="shared" si="76"/>
        <v>270</v>
      </c>
      <c r="G451" s="6">
        <f t="shared" si="77"/>
        <v>4.0000000000000001E-3</v>
      </c>
      <c r="H451" s="6">
        <v>5</v>
      </c>
      <c r="I451" s="6">
        <f t="shared" si="78"/>
        <v>8.0000000000000004E-4</v>
      </c>
    </row>
    <row r="452" spans="1:9" ht="15" customHeight="1" x14ac:dyDescent="0.2">
      <c r="A452" s="39">
        <v>7</v>
      </c>
      <c r="B452" s="40" t="s">
        <v>1021</v>
      </c>
      <c r="C452" s="38">
        <v>1</v>
      </c>
      <c r="D452" s="39">
        <v>7</v>
      </c>
      <c r="E452" s="39">
        <v>6</v>
      </c>
      <c r="F452" s="6">
        <f t="shared" si="76"/>
        <v>270</v>
      </c>
      <c r="G452" s="6">
        <f t="shared" si="77"/>
        <v>4.0000000000000001E-3</v>
      </c>
      <c r="H452" s="6">
        <v>5</v>
      </c>
      <c r="I452" s="6">
        <f t="shared" si="78"/>
        <v>8.0000000000000004E-4</v>
      </c>
    </row>
    <row r="453" spans="1:9" ht="14.25" x14ac:dyDescent="0.2">
      <c r="A453" s="39">
        <v>8</v>
      </c>
      <c r="B453" s="40" t="s">
        <v>1022</v>
      </c>
      <c r="C453" s="38">
        <v>1</v>
      </c>
      <c r="D453" s="39">
        <v>7</v>
      </c>
      <c r="E453" s="39">
        <v>6</v>
      </c>
      <c r="F453" s="6">
        <f t="shared" si="76"/>
        <v>270</v>
      </c>
      <c r="G453" s="6">
        <f t="shared" si="77"/>
        <v>4.0000000000000001E-3</v>
      </c>
      <c r="H453" s="6">
        <v>5</v>
      </c>
      <c r="I453" s="6">
        <f t="shared" si="78"/>
        <v>8.0000000000000004E-4</v>
      </c>
    </row>
    <row r="454" spans="1:9" ht="14.25" x14ac:dyDescent="0.15">
      <c r="A454" s="36" t="s">
        <v>74</v>
      </c>
      <c r="B454" s="37" t="s">
        <v>1023</v>
      </c>
      <c r="C454" s="38"/>
      <c r="D454" s="39"/>
      <c r="E454" s="39"/>
      <c r="F454" s="6"/>
      <c r="G454" s="6"/>
      <c r="H454" s="6"/>
      <c r="I454" s="6"/>
    </row>
    <row r="455" spans="1:9" ht="14.25" x14ac:dyDescent="0.15">
      <c r="A455" s="39">
        <v>1</v>
      </c>
      <c r="B455" s="40" t="s">
        <v>1024</v>
      </c>
      <c r="C455" s="38">
        <v>1</v>
      </c>
      <c r="D455" s="39" t="s">
        <v>683</v>
      </c>
      <c r="E455" s="39">
        <v>6</v>
      </c>
      <c r="F455" s="6">
        <f t="shared" si="76"/>
        <v>270</v>
      </c>
      <c r="G455" s="6">
        <f t="shared" si="77"/>
        <v>4.0000000000000001E-3</v>
      </c>
      <c r="H455" s="6">
        <v>5</v>
      </c>
      <c r="I455" s="6">
        <f t="shared" si="78"/>
        <v>8.0000000000000004E-4</v>
      </c>
    </row>
    <row r="456" spans="1:9" ht="14.25" x14ac:dyDescent="0.2">
      <c r="A456" s="39">
        <v>2</v>
      </c>
      <c r="B456" s="40" t="s">
        <v>1025</v>
      </c>
      <c r="C456" s="38">
        <v>1</v>
      </c>
      <c r="D456" s="39" t="s">
        <v>683</v>
      </c>
      <c r="E456" s="39">
        <v>6</v>
      </c>
      <c r="F456" s="6">
        <f t="shared" si="76"/>
        <v>270</v>
      </c>
      <c r="G456" s="6">
        <f t="shared" si="77"/>
        <v>4.0000000000000001E-3</v>
      </c>
      <c r="H456" s="6">
        <v>5</v>
      </c>
      <c r="I456" s="6">
        <f t="shared" si="78"/>
        <v>8.0000000000000004E-4</v>
      </c>
    </row>
    <row r="457" spans="1:9" ht="14.25" x14ac:dyDescent="0.2">
      <c r="A457" s="39">
        <v>3</v>
      </c>
      <c r="B457" s="40" t="s">
        <v>1026</v>
      </c>
      <c r="C457" s="38">
        <v>1</v>
      </c>
      <c r="D457" s="39" t="s">
        <v>683</v>
      </c>
      <c r="E457" s="39">
        <v>6</v>
      </c>
      <c r="F457" s="6">
        <f t="shared" si="76"/>
        <v>270</v>
      </c>
      <c r="G457" s="6">
        <f t="shared" si="77"/>
        <v>4.0000000000000001E-3</v>
      </c>
      <c r="H457" s="6">
        <v>5</v>
      </c>
      <c r="I457" s="6">
        <f t="shared" si="78"/>
        <v>8.0000000000000004E-4</v>
      </c>
    </row>
    <row r="458" spans="1:9" ht="14.25" x14ac:dyDescent="0.2">
      <c r="A458" s="39">
        <v>4</v>
      </c>
      <c r="B458" s="40" t="s">
        <v>1027</v>
      </c>
      <c r="C458" s="38">
        <v>1</v>
      </c>
      <c r="D458" s="39">
        <v>7</v>
      </c>
      <c r="E458" s="39">
        <v>6</v>
      </c>
      <c r="F458" s="6">
        <f t="shared" si="76"/>
        <v>270</v>
      </c>
      <c r="G458" s="6">
        <f t="shared" si="77"/>
        <v>4.0000000000000001E-3</v>
      </c>
      <c r="H458" s="6">
        <v>5</v>
      </c>
      <c r="I458" s="6">
        <f t="shared" si="78"/>
        <v>8.0000000000000004E-4</v>
      </c>
    </row>
    <row r="459" spans="1:9" ht="14.25" x14ac:dyDescent="0.15">
      <c r="A459" s="39">
        <v>5</v>
      </c>
      <c r="B459" s="40" t="s">
        <v>1028</v>
      </c>
      <c r="C459" s="38">
        <v>1</v>
      </c>
      <c r="D459" s="39" t="s">
        <v>683</v>
      </c>
      <c r="E459" s="39">
        <v>6</v>
      </c>
      <c r="F459" s="6">
        <f t="shared" si="76"/>
        <v>270</v>
      </c>
      <c r="G459" s="6">
        <f t="shared" si="77"/>
        <v>4.0000000000000001E-3</v>
      </c>
      <c r="H459" s="6">
        <v>5</v>
      </c>
      <c r="I459" s="6">
        <f t="shared" si="78"/>
        <v>8.0000000000000004E-4</v>
      </c>
    </row>
    <row r="460" spans="1:9" ht="14.25" x14ac:dyDescent="0.15">
      <c r="A460" s="36" t="s">
        <v>329</v>
      </c>
      <c r="B460" s="37" t="s">
        <v>1029</v>
      </c>
      <c r="C460" s="38"/>
      <c r="D460" s="39"/>
      <c r="E460" s="39"/>
      <c r="F460" s="6"/>
      <c r="G460" s="6"/>
      <c r="H460" s="6"/>
      <c r="I460" s="6"/>
    </row>
    <row r="461" spans="1:9" ht="14.25" x14ac:dyDescent="0.15">
      <c r="A461" s="39">
        <v>1</v>
      </c>
      <c r="B461" s="40" t="s">
        <v>726</v>
      </c>
      <c r="C461" s="38">
        <v>1</v>
      </c>
      <c r="D461" s="39" t="s">
        <v>683</v>
      </c>
      <c r="E461" s="39">
        <v>6</v>
      </c>
      <c r="F461" s="6">
        <f t="shared" si="76"/>
        <v>270</v>
      </c>
      <c r="G461" s="6">
        <f t="shared" si="77"/>
        <v>4.0000000000000001E-3</v>
      </c>
      <c r="H461" s="6">
        <v>5</v>
      </c>
      <c r="I461" s="6">
        <f t="shared" si="78"/>
        <v>8.0000000000000004E-4</v>
      </c>
    </row>
    <row r="462" spans="1:9" ht="14.25" x14ac:dyDescent="0.15">
      <c r="A462" s="21"/>
      <c r="B462" s="42" t="s">
        <v>1030</v>
      </c>
      <c r="C462" s="21"/>
      <c r="D462" s="24"/>
      <c r="E462" s="16"/>
      <c r="F462" s="16"/>
      <c r="G462" s="16"/>
      <c r="H462" s="16"/>
      <c r="I462" s="16"/>
    </row>
    <row r="463" spans="1:9" ht="14.25" x14ac:dyDescent="0.15">
      <c r="A463" s="36" t="s">
        <v>33</v>
      </c>
      <c r="B463" s="37" t="s">
        <v>790</v>
      </c>
      <c r="C463" s="38"/>
      <c r="D463" s="39"/>
      <c r="E463" s="39"/>
      <c r="F463" s="39"/>
      <c r="G463" s="39"/>
      <c r="H463" s="39"/>
      <c r="I463" s="39"/>
    </row>
    <row r="464" spans="1:9" ht="14.25" x14ac:dyDescent="0.15">
      <c r="A464" s="39">
        <v>1</v>
      </c>
      <c r="B464" s="40" t="s">
        <v>923</v>
      </c>
      <c r="C464" s="38">
        <v>1</v>
      </c>
      <c r="D464" s="39" t="s">
        <v>683</v>
      </c>
      <c r="E464" s="39">
        <v>6</v>
      </c>
      <c r="F464" s="6">
        <f t="shared" ref="F464:F485" si="79">E464*45</f>
        <v>270</v>
      </c>
      <c r="G464" s="6">
        <f t="shared" ref="G464:G485" si="80">ROUND(C464/F464,3)</f>
        <v>4.0000000000000001E-3</v>
      </c>
      <c r="H464" s="6">
        <v>5</v>
      </c>
      <c r="I464" s="6">
        <f t="shared" ref="I464:I485" si="81">ROUND(G464/H464,4)</f>
        <v>8.0000000000000004E-4</v>
      </c>
    </row>
    <row r="465" spans="1:9" ht="14.25" x14ac:dyDescent="0.15">
      <c r="A465" s="39">
        <v>2</v>
      </c>
      <c r="B465" s="40" t="s">
        <v>924</v>
      </c>
      <c r="C465" s="38">
        <v>1</v>
      </c>
      <c r="D465" s="39" t="s">
        <v>683</v>
      </c>
      <c r="E465" s="39">
        <v>6</v>
      </c>
      <c r="F465" s="6">
        <f t="shared" si="79"/>
        <v>270</v>
      </c>
      <c r="G465" s="6">
        <f t="shared" si="80"/>
        <v>4.0000000000000001E-3</v>
      </c>
      <c r="H465" s="6">
        <v>5</v>
      </c>
      <c r="I465" s="6">
        <f t="shared" si="81"/>
        <v>8.0000000000000004E-4</v>
      </c>
    </row>
    <row r="466" spans="1:9" ht="14.25" x14ac:dyDescent="0.15">
      <c r="A466" s="39">
        <v>3</v>
      </c>
      <c r="B466" s="40" t="s">
        <v>1031</v>
      </c>
      <c r="C466" s="38">
        <v>1</v>
      </c>
      <c r="D466" s="39" t="s">
        <v>683</v>
      </c>
      <c r="E466" s="39">
        <v>6</v>
      </c>
      <c r="F466" s="6">
        <f t="shared" si="79"/>
        <v>270</v>
      </c>
      <c r="G466" s="6">
        <f t="shared" si="80"/>
        <v>4.0000000000000001E-3</v>
      </c>
      <c r="H466" s="6">
        <v>5</v>
      </c>
      <c r="I466" s="6">
        <f t="shared" si="81"/>
        <v>8.0000000000000004E-4</v>
      </c>
    </row>
    <row r="467" spans="1:9" ht="14.25" x14ac:dyDescent="0.15">
      <c r="A467" s="39">
        <v>4</v>
      </c>
      <c r="B467" s="40" t="s">
        <v>1032</v>
      </c>
      <c r="C467" s="38">
        <v>1</v>
      </c>
      <c r="D467" s="39" t="s">
        <v>683</v>
      </c>
      <c r="E467" s="39">
        <v>6</v>
      </c>
      <c r="F467" s="6">
        <f t="shared" si="79"/>
        <v>270</v>
      </c>
      <c r="G467" s="6">
        <f t="shared" si="80"/>
        <v>4.0000000000000001E-3</v>
      </c>
      <c r="H467" s="6">
        <v>5</v>
      </c>
      <c r="I467" s="6">
        <f t="shared" si="81"/>
        <v>8.0000000000000004E-4</v>
      </c>
    </row>
    <row r="468" spans="1:9" ht="14.25" x14ac:dyDescent="0.15">
      <c r="A468" s="39">
        <v>5</v>
      </c>
      <c r="B468" s="40" t="s">
        <v>1033</v>
      </c>
      <c r="C468" s="38">
        <v>1</v>
      </c>
      <c r="D468" s="39" t="s">
        <v>683</v>
      </c>
      <c r="E468" s="39">
        <v>6</v>
      </c>
      <c r="F468" s="6">
        <f t="shared" si="79"/>
        <v>270</v>
      </c>
      <c r="G468" s="6">
        <f t="shared" si="80"/>
        <v>4.0000000000000001E-3</v>
      </c>
      <c r="H468" s="6">
        <v>5</v>
      </c>
      <c r="I468" s="6">
        <f t="shared" si="81"/>
        <v>8.0000000000000004E-4</v>
      </c>
    </row>
    <row r="469" spans="1:9" ht="14.25" x14ac:dyDescent="0.15">
      <c r="A469" s="39">
        <v>6</v>
      </c>
      <c r="B469" s="40" t="s">
        <v>1034</v>
      </c>
      <c r="C469" s="38">
        <v>1</v>
      </c>
      <c r="D469" s="39" t="s">
        <v>683</v>
      </c>
      <c r="E469" s="39">
        <v>6</v>
      </c>
      <c r="F469" s="6">
        <f t="shared" si="79"/>
        <v>270</v>
      </c>
      <c r="G469" s="6">
        <f t="shared" si="80"/>
        <v>4.0000000000000001E-3</v>
      </c>
      <c r="H469" s="6">
        <v>5</v>
      </c>
      <c r="I469" s="6">
        <f t="shared" si="81"/>
        <v>8.0000000000000004E-4</v>
      </c>
    </row>
    <row r="470" spans="1:9" ht="14.25" x14ac:dyDescent="0.15">
      <c r="A470" s="39">
        <v>7</v>
      </c>
      <c r="B470" s="40" t="s">
        <v>1035</v>
      </c>
      <c r="C470" s="38">
        <v>1</v>
      </c>
      <c r="D470" s="39" t="s">
        <v>683</v>
      </c>
      <c r="E470" s="39">
        <v>6</v>
      </c>
      <c r="F470" s="6">
        <f t="shared" si="79"/>
        <v>270</v>
      </c>
      <c r="G470" s="6">
        <f t="shared" si="80"/>
        <v>4.0000000000000001E-3</v>
      </c>
      <c r="H470" s="6">
        <v>5</v>
      </c>
      <c r="I470" s="6">
        <f t="shared" si="81"/>
        <v>8.0000000000000004E-4</v>
      </c>
    </row>
    <row r="471" spans="1:9" ht="14.25" x14ac:dyDescent="0.15">
      <c r="A471" s="39">
        <v>8</v>
      </c>
      <c r="B471" s="40" t="s">
        <v>1036</v>
      </c>
      <c r="C471" s="38">
        <v>1</v>
      </c>
      <c r="D471" s="39" t="s">
        <v>683</v>
      </c>
      <c r="E471" s="39">
        <v>6</v>
      </c>
      <c r="F471" s="6">
        <f t="shared" si="79"/>
        <v>270</v>
      </c>
      <c r="G471" s="6">
        <f t="shared" si="80"/>
        <v>4.0000000000000001E-3</v>
      </c>
      <c r="H471" s="6">
        <v>5</v>
      </c>
      <c r="I471" s="6">
        <f t="shared" si="81"/>
        <v>8.0000000000000004E-4</v>
      </c>
    </row>
    <row r="472" spans="1:9" ht="14.25" x14ac:dyDescent="0.15">
      <c r="A472" s="39">
        <v>9</v>
      </c>
      <c r="B472" s="40" t="s">
        <v>1037</v>
      </c>
      <c r="C472" s="38">
        <v>1</v>
      </c>
      <c r="D472" s="39" t="s">
        <v>683</v>
      </c>
      <c r="E472" s="39">
        <v>6</v>
      </c>
      <c r="F472" s="6">
        <f t="shared" si="79"/>
        <v>270</v>
      </c>
      <c r="G472" s="6">
        <f t="shared" si="80"/>
        <v>4.0000000000000001E-3</v>
      </c>
      <c r="H472" s="6">
        <v>5</v>
      </c>
      <c r="I472" s="6">
        <f t="shared" si="81"/>
        <v>8.0000000000000004E-4</v>
      </c>
    </row>
    <row r="473" spans="1:9" ht="14.25" x14ac:dyDescent="0.15">
      <c r="A473" s="39">
        <v>10</v>
      </c>
      <c r="B473" s="40" t="s">
        <v>1038</v>
      </c>
      <c r="C473" s="38">
        <v>1</v>
      </c>
      <c r="D473" s="39" t="s">
        <v>683</v>
      </c>
      <c r="E473" s="39">
        <v>6</v>
      </c>
      <c r="F473" s="6">
        <f t="shared" si="79"/>
        <v>270</v>
      </c>
      <c r="G473" s="6">
        <f t="shared" si="80"/>
        <v>4.0000000000000001E-3</v>
      </c>
      <c r="H473" s="6">
        <v>5</v>
      </c>
      <c r="I473" s="6">
        <f t="shared" si="81"/>
        <v>8.0000000000000004E-4</v>
      </c>
    </row>
    <row r="474" spans="1:9" ht="14.25" x14ac:dyDescent="0.15">
      <c r="A474" s="39">
        <v>11</v>
      </c>
      <c r="B474" s="40" t="s">
        <v>1039</v>
      </c>
      <c r="C474" s="38">
        <v>1</v>
      </c>
      <c r="D474" s="39" t="s">
        <v>683</v>
      </c>
      <c r="E474" s="39">
        <v>6</v>
      </c>
      <c r="F474" s="6">
        <f t="shared" si="79"/>
        <v>270</v>
      </c>
      <c r="G474" s="6">
        <f t="shared" si="80"/>
        <v>4.0000000000000001E-3</v>
      </c>
      <c r="H474" s="6">
        <v>5</v>
      </c>
      <c r="I474" s="6">
        <f t="shared" si="81"/>
        <v>8.0000000000000004E-4</v>
      </c>
    </row>
    <row r="475" spans="1:9" ht="14.25" x14ac:dyDescent="0.15">
      <c r="A475" s="39">
        <v>12</v>
      </c>
      <c r="B475" s="40" t="s">
        <v>1040</v>
      </c>
      <c r="C475" s="38">
        <v>1</v>
      </c>
      <c r="D475" s="39" t="s">
        <v>683</v>
      </c>
      <c r="E475" s="39">
        <v>6</v>
      </c>
      <c r="F475" s="6">
        <f t="shared" si="79"/>
        <v>270</v>
      </c>
      <c r="G475" s="6">
        <f t="shared" si="80"/>
        <v>4.0000000000000001E-3</v>
      </c>
      <c r="H475" s="6">
        <v>5</v>
      </c>
      <c r="I475" s="6">
        <f t="shared" si="81"/>
        <v>8.0000000000000004E-4</v>
      </c>
    </row>
    <row r="476" spans="1:9" ht="14.25" x14ac:dyDescent="0.15">
      <c r="A476" s="39">
        <v>13</v>
      </c>
      <c r="B476" s="40" t="s">
        <v>1041</v>
      </c>
      <c r="C476" s="38">
        <v>1</v>
      </c>
      <c r="D476" s="39" t="s">
        <v>683</v>
      </c>
      <c r="E476" s="39">
        <v>6</v>
      </c>
      <c r="F476" s="6">
        <f t="shared" si="79"/>
        <v>270</v>
      </c>
      <c r="G476" s="6">
        <f t="shared" si="80"/>
        <v>4.0000000000000001E-3</v>
      </c>
      <c r="H476" s="6">
        <v>5</v>
      </c>
      <c r="I476" s="6">
        <f t="shared" si="81"/>
        <v>8.0000000000000004E-4</v>
      </c>
    </row>
    <row r="477" spans="1:9" ht="14.25" x14ac:dyDescent="0.15">
      <c r="A477" s="39">
        <v>14</v>
      </c>
      <c r="B477" s="40" t="s">
        <v>1042</v>
      </c>
      <c r="C477" s="38">
        <v>1</v>
      </c>
      <c r="D477" s="39" t="s">
        <v>683</v>
      </c>
      <c r="E477" s="39">
        <v>6</v>
      </c>
      <c r="F477" s="6">
        <f t="shared" si="79"/>
        <v>270</v>
      </c>
      <c r="G477" s="6">
        <f t="shared" si="80"/>
        <v>4.0000000000000001E-3</v>
      </c>
      <c r="H477" s="6">
        <v>5</v>
      </c>
      <c r="I477" s="6">
        <f t="shared" si="81"/>
        <v>8.0000000000000004E-4</v>
      </c>
    </row>
    <row r="478" spans="1:9" ht="14.25" x14ac:dyDescent="0.15">
      <c r="A478" s="39">
        <v>15</v>
      </c>
      <c r="B478" s="40" t="s">
        <v>1043</v>
      </c>
      <c r="C478" s="38">
        <v>1</v>
      </c>
      <c r="D478" s="39" t="s">
        <v>683</v>
      </c>
      <c r="E478" s="39">
        <v>6</v>
      </c>
      <c r="F478" s="6">
        <f t="shared" si="79"/>
        <v>270</v>
      </c>
      <c r="G478" s="6">
        <f t="shared" si="80"/>
        <v>4.0000000000000001E-3</v>
      </c>
      <c r="H478" s="6">
        <v>5</v>
      </c>
      <c r="I478" s="6">
        <f t="shared" si="81"/>
        <v>8.0000000000000004E-4</v>
      </c>
    </row>
    <row r="479" spans="1:9" ht="14.25" x14ac:dyDescent="0.15">
      <c r="A479" s="39">
        <v>16</v>
      </c>
      <c r="B479" s="40" t="s">
        <v>1044</v>
      </c>
      <c r="C479" s="38">
        <v>1</v>
      </c>
      <c r="D479" s="39" t="s">
        <v>683</v>
      </c>
      <c r="E479" s="39">
        <v>6</v>
      </c>
      <c r="F479" s="6">
        <f t="shared" si="79"/>
        <v>270</v>
      </c>
      <c r="G479" s="6">
        <f t="shared" si="80"/>
        <v>4.0000000000000001E-3</v>
      </c>
      <c r="H479" s="6">
        <v>5</v>
      </c>
      <c r="I479" s="6">
        <f t="shared" si="81"/>
        <v>8.0000000000000004E-4</v>
      </c>
    </row>
    <row r="480" spans="1:9" ht="27" x14ac:dyDescent="0.15">
      <c r="A480" s="36" t="s">
        <v>74</v>
      </c>
      <c r="B480" s="37" t="s">
        <v>1045</v>
      </c>
      <c r="C480" s="38">
        <v>1</v>
      </c>
      <c r="D480" s="39" t="s">
        <v>683</v>
      </c>
      <c r="E480" s="39">
        <v>6</v>
      </c>
      <c r="F480" s="6">
        <f t="shared" si="79"/>
        <v>270</v>
      </c>
      <c r="G480" s="6">
        <f t="shared" si="80"/>
        <v>4.0000000000000001E-3</v>
      </c>
      <c r="H480" s="6">
        <v>5</v>
      </c>
      <c r="I480" s="6">
        <f t="shared" si="81"/>
        <v>8.0000000000000004E-4</v>
      </c>
    </row>
    <row r="481" spans="1:9" ht="14.25" x14ac:dyDescent="0.15">
      <c r="A481" s="39">
        <v>1</v>
      </c>
      <c r="B481" s="40" t="s">
        <v>1046</v>
      </c>
      <c r="C481" s="38">
        <v>1</v>
      </c>
      <c r="D481" s="39" t="s">
        <v>683</v>
      </c>
      <c r="E481" s="39">
        <v>6</v>
      </c>
      <c r="F481" s="6">
        <f t="shared" si="79"/>
        <v>270</v>
      </c>
      <c r="G481" s="6">
        <f t="shared" si="80"/>
        <v>4.0000000000000001E-3</v>
      </c>
      <c r="H481" s="6">
        <v>5</v>
      </c>
      <c r="I481" s="6">
        <f t="shared" si="81"/>
        <v>8.0000000000000004E-4</v>
      </c>
    </row>
    <row r="482" spans="1:9" ht="27" x14ac:dyDescent="0.15">
      <c r="A482" s="39">
        <v>2</v>
      </c>
      <c r="B482" s="40" t="s">
        <v>1047</v>
      </c>
      <c r="C482" s="38">
        <v>1</v>
      </c>
      <c r="D482" s="39">
        <v>6</v>
      </c>
      <c r="E482" s="39">
        <v>3</v>
      </c>
      <c r="F482" s="6">
        <f t="shared" si="79"/>
        <v>135</v>
      </c>
      <c r="G482" s="6">
        <f t="shared" si="80"/>
        <v>7.0000000000000001E-3</v>
      </c>
      <c r="H482" s="6">
        <v>5</v>
      </c>
      <c r="I482" s="6">
        <f t="shared" si="81"/>
        <v>1.4E-3</v>
      </c>
    </row>
    <row r="483" spans="1:9" ht="27" x14ac:dyDescent="0.15">
      <c r="A483" s="39">
        <v>3</v>
      </c>
      <c r="B483" s="40" t="s">
        <v>1048</v>
      </c>
      <c r="C483" s="38">
        <v>1</v>
      </c>
      <c r="D483" s="39">
        <v>6</v>
      </c>
      <c r="E483" s="39">
        <v>3</v>
      </c>
      <c r="F483" s="6">
        <f t="shared" si="79"/>
        <v>135</v>
      </c>
      <c r="G483" s="6">
        <f t="shared" si="80"/>
        <v>7.0000000000000001E-3</v>
      </c>
      <c r="H483" s="6">
        <v>5</v>
      </c>
      <c r="I483" s="6">
        <f t="shared" si="81"/>
        <v>1.4E-3</v>
      </c>
    </row>
    <row r="484" spans="1:9" ht="27" x14ac:dyDescent="0.15">
      <c r="A484" s="39">
        <v>4</v>
      </c>
      <c r="B484" s="40" t="s">
        <v>1049</v>
      </c>
      <c r="C484" s="38">
        <v>1</v>
      </c>
      <c r="D484" s="39">
        <v>7</v>
      </c>
      <c r="E484" s="39">
        <v>3</v>
      </c>
      <c r="F484" s="6">
        <f t="shared" si="79"/>
        <v>135</v>
      </c>
      <c r="G484" s="6">
        <f t="shared" si="80"/>
        <v>7.0000000000000001E-3</v>
      </c>
      <c r="H484" s="6">
        <v>5</v>
      </c>
      <c r="I484" s="6">
        <f t="shared" si="81"/>
        <v>1.4E-3</v>
      </c>
    </row>
    <row r="485" spans="1:9" ht="27" x14ac:dyDescent="0.15">
      <c r="A485" s="39">
        <v>5</v>
      </c>
      <c r="B485" s="40" t="s">
        <v>1050</v>
      </c>
      <c r="C485" s="38">
        <v>1</v>
      </c>
      <c r="D485" s="39">
        <v>7</v>
      </c>
      <c r="E485" s="39">
        <v>3</v>
      </c>
      <c r="F485" s="6">
        <f t="shared" si="79"/>
        <v>135</v>
      </c>
      <c r="G485" s="6">
        <f t="shared" si="80"/>
        <v>7.0000000000000001E-3</v>
      </c>
      <c r="H485" s="6">
        <v>5</v>
      </c>
      <c r="I485" s="6">
        <f t="shared" si="81"/>
        <v>1.4E-3</v>
      </c>
    </row>
    <row r="486" spans="1:9" ht="27" x14ac:dyDescent="0.15">
      <c r="A486" s="30"/>
      <c r="B486" s="43" t="s">
        <v>1051</v>
      </c>
      <c r="C486" s="30"/>
      <c r="D486" s="32"/>
      <c r="E486" s="33"/>
      <c r="F486" s="33"/>
      <c r="G486" s="33"/>
      <c r="H486" s="33"/>
      <c r="I486" s="33"/>
    </row>
    <row r="487" spans="1:9" ht="14.25" x14ac:dyDescent="0.15">
      <c r="A487" s="36" t="s">
        <v>638</v>
      </c>
      <c r="B487" s="37" t="s">
        <v>790</v>
      </c>
      <c r="C487" s="38"/>
      <c r="D487" s="39"/>
      <c r="E487" s="39"/>
      <c r="F487" s="39"/>
      <c r="G487" s="39"/>
      <c r="H487" s="39"/>
      <c r="I487" s="39"/>
    </row>
    <row r="488" spans="1:9" ht="14.25" x14ac:dyDescent="0.15">
      <c r="A488" s="39">
        <v>1</v>
      </c>
      <c r="B488" s="40" t="s">
        <v>485</v>
      </c>
      <c r="C488" s="38">
        <v>1</v>
      </c>
      <c r="D488" s="39" t="s">
        <v>683</v>
      </c>
      <c r="E488" s="39">
        <v>6</v>
      </c>
      <c r="F488" s="6">
        <f t="shared" ref="F488:F503" si="82">E488*45</f>
        <v>270</v>
      </c>
      <c r="G488" s="6">
        <f t="shared" ref="G488:G503" si="83">ROUND(C488/F488,3)</f>
        <v>4.0000000000000001E-3</v>
      </c>
      <c r="H488" s="6">
        <v>5</v>
      </c>
      <c r="I488" s="6">
        <f t="shared" ref="I488" si="84">ROUND(G488/H488,4)</f>
        <v>8.0000000000000004E-4</v>
      </c>
    </row>
    <row r="489" spans="1:9" ht="14.25" x14ac:dyDescent="0.15">
      <c r="A489" s="36" t="s">
        <v>752</v>
      </c>
      <c r="B489" s="37" t="s">
        <v>686</v>
      </c>
      <c r="C489" s="38"/>
      <c r="D489" s="39"/>
      <c r="E489" s="39"/>
      <c r="F489" s="6"/>
      <c r="G489" s="6"/>
      <c r="H489" s="6"/>
      <c r="I489" s="39"/>
    </row>
    <row r="490" spans="1:9" ht="14.25" x14ac:dyDescent="0.15">
      <c r="A490" s="36" t="s">
        <v>33</v>
      </c>
      <c r="B490" s="37" t="s">
        <v>738</v>
      </c>
      <c r="C490" s="38"/>
      <c r="D490" s="39"/>
      <c r="E490" s="39"/>
      <c r="F490" s="6"/>
      <c r="G490" s="6"/>
      <c r="H490" s="6"/>
      <c r="I490" s="39"/>
    </row>
    <row r="491" spans="1:9" ht="14.25" x14ac:dyDescent="0.15">
      <c r="A491" s="36">
        <v>1</v>
      </c>
      <c r="B491" s="40" t="s">
        <v>1052</v>
      </c>
      <c r="C491" s="38">
        <v>1</v>
      </c>
      <c r="D491" s="39" t="s">
        <v>683</v>
      </c>
      <c r="E491" s="39">
        <v>6</v>
      </c>
      <c r="F491" s="6">
        <f t="shared" si="82"/>
        <v>270</v>
      </c>
      <c r="G491" s="6">
        <f t="shared" si="83"/>
        <v>4.0000000000000001E-3</v>
      </c>
      <c r="H491" s="6">
        <v>5</v>
      </c>
      <c r="I491" s="6">
        <f t="shared" ref="I491:I503" si="85">ROUND(G491/H491,4)</f>
        <v>8.0000000000000004E-4</v>
      </c>
    </row>
    <row r="492" spans="1:9" ht="27" x14ac:dyDescent="0.15">
      <c r="A492" s="36">
        <v>2</v>
      </c>
      <c r="B492" s="40" t="s">
        <v>1053</v>
      </c>
      <c r="C492" s="38">
        <v>1</v>
      </c>
      <c r="D492" s="39" t="s">
        <v>683</v>
      </c>
      <c r="E492" s="39">
        <v>6</v>
      </c>
      <c r="F492" s="6">
        <f t="shared" si="82"/>
        <v>270</v>
      </c>
      <c r="G492" s="6">
        <f t="shared" si="83"/>
        <v>4.0000000000000001E-3</v>
      </c>
      <c r="H492" s="6">
        <v>5</v>
      </c>
      <c r="I492" s="6">
        <f t="shared" si="85"/>
        <v>8.0000000000000004E-4</v>
      </c>
    </row>
    <row r="493" spans="1:9" ht="14.25" x14ac:dyDescent="0.15">
      <c r="A493" s="36">
        <v>3</v>
      </c>
      <c r="B493" s="40" t="s">
        <v>1054</v>
      </c>
      <c r="C493" s="38">
        <v>1</v>
      </c>
      <c r="D493" s="39" t="s">
        <v>683</v>
      </c>
      <c r="E493" s="39">
        <v>6</v>
      </c>
      <c r="F493" s="6">
        <f t="shared" si="82"/>
        <v>270</v>
      </c>
      <c r="G493" s="6">
        <f t="shared" si="83"/>
        <v>4.0000000000000001E-3</v>
      </c>
      <c r="H493" s="6">
        <v>5</v>
      </c>
      <c r="I493" s="6">
        <f t="shared" si="85"/>
        <v>8.0000000000000004E-4</v>
      </c>
    </row>
    <row r="494" spans="1:9" ht="14.25" x14ac:dyDescent="0.2">
      <c r="A494" s="36" t="s">
        <v>74</v>
      </c>
      <c r="B494" s="37" t="s">
        <v>753</v>
      </c>
      <c r="C494" s="38"/>
      <c r="D494" s="39"/>
      <c r="E494" s="39"/>
      <c r="F494" s="6"/>
      <c r="G494" s="6"/>
      <c r="H494" s="6"/>
      <c r="I494" s="6"/>
    </row>
    <row r="495" spans="1:9" ht="14.25" x14ac:dyDescent="0.15">
      <c r="A495" s="36">
        <v>1</v>
      </c>
      <c r="B495" s="37" t="s">
        <v>1055</v>
      </c>
      <c r="C495" s="38"/>
      <c r="D495" s="39"/>
      <c r="E495" s="39"/>
      <c r="F495" s="6"/>
      <c r="G495" s="6"/>
      <c r="H495" s="6"/>
      <c r="I495" s="6"/>
    </row>
    <row r="496" spans="1:9" ht="14.25" x14ac:dyDescent="0.15">
      <c r="A496" s="39">
        <v>1.1000000000000001</v>
      </c>
      <c r="B496" s="40" t="s">
        <v>1056</v>
      </c>
      <c r="C496" s="38">
        <v>1</v>
      </c>
      <c r="D496" s="39" t="s">
        <v>683</v>
      </c>
      <c r="E496" s="39">
        <v>6</v>
      </c>
      <c r="F496" s="6">
        <f t="shared" si="82"/>
        <v>270</v>
      </c>
      <c r="G496" s="6">
        <f t="shared" si="83"/>
        <v>4.0000000000000001E-3</v>
      </c>
      <c r="H496" s="6">
        <v>5</v>
      </c>
      <c r="I496" s="6">
        <f t="shared" si="85"/>
        <v>8.0000000000000004E-4</v>
      </c>
    </row>
    <row r="497" spans="1:9" ht="14.25" x14ac:dyDescent="0.15">
      <c r="A497" s="36">
        <v>2</v>
      </c>
      <c r="B497" s="37" t="s">
        <v>1057</v>
      </c>
      <c r="C497" s="38"/>
      <c r="D497" s="39"/>
      <c r="E497" s="39"/>
      <c r="F497" s="6"/>
      <c r="G497" s="6"/>
      <c r="H497" s="6"/>
      <c r="I497" s="6"/>
    </row>
    <row r="498" spans="1:9" ht="14.25" x14ac:dyDescent="0.15">
      <c r="A498" s="39">
        <v>2.1</v>
      </c>
      <c r="B498" s="40" t="s">
        <v>1058</v>
      </c>
      <c r="C498" s="38">
        <v>1</v>
      </c>
      <c r="D498" s="39" t="s">
        <v>683</v>
      </c>
      <c r="E498" s="39">
        <v>6</v>
      </c>
      <c r="F498" s="6">
        <f t="shared" si="82"/>
        <v>270</v>
      </c>
      <c r="G498" s="6">
        <f t="shared" si="83"/>
        <v>4.0000000000000001E-3</v>
      </c>
      <c r="H498" s="6">
        <v>5</v>
      </c>
      <c r="I498" s="6">
        <f t="shared" si="85"/>
        <v>8.0000000000000004E-4</v>
      </c>
    </row>
    <row r="499" spans="1:9" ht="14.25" x14ac:dyDescent="0.15">
      <c r="A499" s="36">
        <v>3</v>
      </c>
      <c r="B499" s="37" t="s">
        <v>1059</v>
      </c>
      <c r="C499" s="38"/>
      <c r="D499" s="39"/>
      <c r="E499" s="39"/>
      <c r="F499" s="6"/>
      <c r="G499" s="6"/>
      <c r="H499" s="6"/>
      <c r="I499" s="6"/>
    </row>
    <row r="500" spans="1:9" ht="27" x14ac:dyDescent="0.15">
      <c r="A500" s="39">
        <v>3.1</v>
      </c>
      <c r="B500" s="40" t="s">
        <v>1060</v>
      </c>
      <c r="C500" s="38">
        <v>1</v>
      </c>
      <c r="D500" s="39" t="s">
        <v>683</v>
      </c>
      <c r="E500" s="39">
        <v>6</v>
      </c>
      <c r="F500" s="6">
        <f t="shared" si="82"/>
        <v>270</v>
      </c>
      <c r="G500" s="6">
        <f t="shared" si="83"/>
        <v>4.0000000000000001E-3</v>
      </c>
      <c r="H500" s="6">
        <v>5</v>
      </c>
      <c r="I500" s="6">
        <f t="shared" si="85"/>
        <v>8.0000000000000004E-4</v>
      </c>
    </row>
    <row r="501" spans="1:9" ht="14.25" x14ac:dyDescent="0.15">
      <c r="A501" s="36" t="s">
        <v>329</v>
      </c>
      <c r="B501" s="37" t="s">
        <v>759</v>
      </c>
      <c r="C501" s="38"/>
      <c r="D501" s="39"/>
      <c r="E501" s="39"/>
      <c r="F501" s="6"/>
      <c r="G501" s="6"/>
      <c r="H501" s="6"/>
      <c r="I501" s="6"/>
    </row>
    <row r="502" spans="1:9" ht="14.25" x14ac:dyDescent="0.15">
      <c r="A502" s="39">
        <v>1</v>
      </c>
      <c r="B502" s="40" t="s">
        <v>1061</v>
      </c>
      <c r="C502" s="38">
        <v>1</v>
      </c>
      <c r="D502" s="39" t="s">
        <v>683</v>
      </c>
      <c r="E502" s="39">
        <v>6</v>
      </c>
      <c r="F502" s="6">
        <f t="shared" si="82"/>
        <v>270</v>
      </c>
      <c r="G502" s="6">
        <f t="shared" si="83"/>
        <v>4.0000000000000001E-3</v>
      </c>
      <c r="H502" s="6">
        <v>5</v>
      </c>
      <c r="I502" s="6">
        <f t="shared" si="85"/>
        <v>8.0000000000000004E-4</v>
      </c>
    </row>
    <row r="503" spans="1:9" ht="14.25" x14ac:dyDescent="0.15">
      <c r="A503" s="39">
        <v>2</v>
      </c>
      <c r="B503" s="40" t="s">
        <v>1062</v>
      </c>
      <c r="C503" s="38">
        <v>1</v>
      </c>
      <c r="D503" s="39" t="s">
        <v>683</v>
      </c>
      <c r="E503" s="39">
        <v>6</v>
      </c>
      <c r="F503" s="6">
        <f t="shared" si="82"/>
        <v>270</v>
      </c>
      <c r="G503" s="6">
        <f t="shared" si="83"/>
        <v>4.0000000000000001E-3</v>
      </c>
      <c r="H503" s="6">
        <v>5</v>
      </c>
      <c r="I503" s="6">
        <f t="shared" si="85"/>
        <v>8.0000000000000004E-4</v>
      </c>
    </row>
    <row r="504" spans="1:9" ht="14.25" x14ac:dyDescent="0.15">
      <c r="A504" s="44"/>
      <c r="B504" s="68" t="s">
        <v>695</v>
      </c>
      <c r="C504" s="18"/>
      <c r="D504" s="19"/>
      <c r="E504" s="18"/>
      <c r="F504" s="18"/>
      <c r="G504" s="18"/>
      <c r="H504" s="18"/>
      <c r="I504" s="18"/>
    </row>
    <row r="505" spans="1:9" ht="14.25" x14ac:dyDescent="0.15">
      <c r="A505" s="44"/>
      <c r="B505" s="15" t="s">
        <v>698</v>
      </c>
      <c r="C505" s="18"/>
      <c r="D505" s="19"/>
      <c r="E505" s="18"/>
      <c r="F505" s="18"/>
      <c r="G505" s="18"/>
      <c r="H505" s="18"/>
      <c r="I505" s="18"/>
    </row>
    <row r="506" spans="1:9" ht="14.25" x14ac:dyDescent="0.2">
      <c r="A506" s="88" t="s">
        <v>33</v>
      </c>
      <c r="B506" s="15" t="s">
        <v>710</v>
      </c>
      <c r="C506" s="6"/>
      <c r="D506" s="6"/>
      <c r="E506" s="7"/>
      <c r="F506" s="6"/>
      <c r="G506" s="6"/>
      <c r="H506" s="6"/>
      <c r="I506" s="6"/>
    </row>
    <row r="507" spans="1:9" ht="14.25" x14ac:dyDescent="0.15">
      <c r="A507" s="88"/>
      <c r="B507" s="15" t="s">
        <v>711</v>
      </c>
      <c r="C507" s="6"/>
      <c r="D507" s="6"/>
      <c r="E507" s="7"/>
      <c r="F507" s="6"/>
      <c r="G507" s="6"/>
      <c r="H507" s="6"/>
      <c r="I507" s="6"/>
    </row>
    <row r="508" spans="1:9" ht="14.25" x14ac:dyDescent="0.15">
      <c r="A508" s="45">
        <v>1</v>
      </c>
      <c r="B508" s="20" t="s">
        <v>485</v>
      </c>
      <c r="C508" s="6">
        <v>1</v>
      </c>
      <c r="D508" s="6" t="s">
        <v>683</v>
      </c>
      <c r="E508" s="6">
        <v>6</v>
      </c>
      <c r="F508" s="6">
        <f t="shared" ref="F508:F512" si="86">E508*45</f>
        <v>270</v>
      </c>
      <c r="G508" s="6">
        <f t="shared" ref="G508:G512" si="87">ROUND(C508/F508,3)</f>
        <v>4.0000000000000001E-3</v>
      </c>
      <c r="H508" s="6">
        <v>5</v>
      </c>
      <c r="I508" s="6">
        <f t="shared" ref="I508:I512" si="88">ROUND(G508/H508,4)</f>
        <v>8.0000000000000004E-4</v>
      </c>
    </row>
    <row r="509" spans="1:9" ht="27" x14ac:dyDescent="0.15">
      <c r="A509" s="45">
        <v>2</v>
      </c>
      <c r="B509" s="20" t="s">
        <v>712</v>
      </c>
      <c r="C509" s="6">
        <v>1</v>
      </c>
      <c r="D509" s="6" t="s">
        <v>683</v>
      </c>
      <c r="E509" s="6">
        <v>6</v>
      </c>
      <c r="F509" s="6">
        <f t="shared" si="86"/>
        <v>270</v>
      </c>
      <c r="G509" s="6">
        <f t="shared" si="87"/>
        <v>4.0000000000000001E-3</v>
      </c>
      <c r="H509" s="6">
        <v>5</v>
      </c>
      <c r="I509" s="6">
        <f t="shared" si="88"/>
        <v>8.0000000000000004E-4</v>
      </c>
    </row>
    <row r="510" spans="1:9" ht="27" x14ac:dyDescent="0.15">
      <c r="A510" s="45">
        <v>3</v>
      </c>
      <c r="B510" s="20" t="s">
        <v>713</v>
      </c>
      <c r="C510" s="6">
        <v>1</v>
      </c>
      <c r="D510" s="6" t="s">
        <v>683</v>
      </c>
      <c r="E510" s="6">
        <v>6</v>
      </c>
      <c r="F510" s="6">
        <f t="shared" si="86"/>
        <v>270</v>
      </c>
      <c r="G510" s="6">
        <f t="shared" si="87"/>
        <v>4.0000000000000001E-3</v>
      </c>
      <c r="H510" s="6">
        <v>5</v>
      </c>
      <c r="I510" s="6">
        <f t="shared" si="88"/>
        <v>8.0000000000000004E-4</v>
      </c>
    </row>
    <row r="511" spans="1:9" ht="27" x14ac:dyDescent="0.15">
      <c r="A511" s="45">
        <v>4</v>
      </c>
      <c r="B511" s="20" t="s">
        <v>714</v>
      </c>
      <c r="C511" s="6">
        <v>1</v>
      </c>
      <c r="D511" s="6" t="s">
        <v>683</v>
      </c>
      <c r="E511" s="6">
        <v>6</v>
      </c>
      <c r="F511" s="6">
        <f t="shared" si="86"/>
        <v>270</v>
      </c>
      <c r="G511" s="6">
        <f t="shared" si="87"/>
        <v>4.0000000000000001E-3</v>
      </c>
      <c r="H511" s="6">
        <v>5</v>
      </c>
      <c r="I511" s="6">
        <f t="shared" si="88"/>
        <v>8.0000000000000004E-4</v>
      </c>
    </row>
    <row r="512" spans="1:9" ht="27" x14ac:dyDescent="0.15">
      <c r="A512" s="45">
        <v>5</v>
      </c>
      <c r="B512" s="20" t="s">
        <v>715</v>
      </c>
      <c r="C512" s="6">
        <v>1</v>
      </c>
      <c r="D512" s="6" t="s">
        <v>683</v>
      </c>
      <c r="E512" s="6">
        <v>6</v>
      </c>
      <c r="F512" s="6">
        <f t="shared" si="86"/>
        <v>270</v>
      </c>
      <c r="G512" s="6">
        <f t="shared" si="87"/>
        <v>4.0000000000000001E-3</v>
      </c>
      <c r="H512" s="6">
        <v>5</v>
      </c>
      <c r="I512" s="6">
        <f t="shared" si="88"/>
        <v>8.0000000000000004E-4</v>
      </c>
    </row>
    <row r="513" spans="1:9" ht="14.25" x14ac:dyDescent="0.15">
      <c r="A513" s="45"/>
      <c r="B513" s="15" t="s">
        <v>694</v>
      </c>
      <c r="C513" s="6"/>
      <c r="D513" s="6"/>
      <c r="E513" s="6"/>
      <c r="F513" s="6"/>
      <c r="G513" s="6"/>
      <c r="H513" s="6"/>
      <c r="I513" s="6"/>
    </row>
    <row r="514" spans="1:9" ht="14.25" x14ac:dyDescent="0.2">
      <c r="A514" s="8"/>
      <c r="B514" s="9" t="s">
        <v>681</v>
      </c>
      <c r="C514" s="10"/>
      <c r="D514" s="10"/>
      <c r="E514" s="11"/>
      <c r="F514" s="11"/>
      <c r="G514" s="11"/>
      <c r="H514" s="11"/>
      <c r="I514" s="11"/>
    </row>
    <row r="515" spans="1:9" ht="27" x14ac:dyDescent="0.15">
      <c r="A515" s="6">
        <v>1</v>
      </c>
      <c r="B515" s="20" t="s">
        <v>682</v>
      </c>
      <c r="C515" s="6">
        <v>1</v>
      </c>
      <c r="D515" s="6" t="s">
        <v>683</v>
      </c>
      <c r="E515" s="6">
        <v>6</v>
      </c>
      <c r="F515" s="6">
        <f>E515*45</f>
        <v>270</v>
      </c>
      <c r="G515" s="12">
        <f>C515/F515</f>
        <v>3.7037037037037038E-3</v>
      </c>
      <c r="H515" s="6">
        <v>5</v>
      </c>
      <c r="I515" s="13">
        <f>G515/H515</f>
        <v>7.4074074074074081E-4</v>
      </c>
    </row>
    <row r="516" spans="1:9" ht="27" x14ac:dyDescent="0.15">
      <c r="A516" s="6">
        <v>2</v>
      </c>
      <c r="B516" s="20" t="s">
        <v>684</v>
      </c>
      <c r="C516" s="6">
        <v>1</v>
      </c>
      <c r="D516" s="6" t="s">
        <v>683</v>
      </c>
      <c r="E516" s="6">
        <v>6</v>
      </c>
      <c r="F516" s="6">
        <f t="shared" ref="F516:F525" si="89">E516*45</f>
        <v>270</v>
      </c>
      <c r="G516" s="12">
        <f t="shared" ref="G516:G525" si="90">C516/F516</f>
        <v>3.7037037037037038E-3</v>
      </c>
      <c r="H516" s="6">
        <v>5</v>
      </c>
      <c r="I516" s="13">
        <f t="shared" ref="I516:I525" si="91">G516/H516</f>
        <v>7.4074074074074081E-4</v>
      </c>
    </row>
    <row r="517" spans="1:9" ht="14.25" x14ac:dyDescent="0.15">
      <c r="A517" s="6">
        <v>3</v>
      </c>
      <c r="B517" s="20" t="s">
        <v>685</v>
      </c>
      <c r="C517" s="6">
        <v>1</v>
      </c>
      <c r="D517" s="6" t="s">
        <v>683</v>
      </c>
      <c r="E517" s="6">
        <v>6</v>
      </c>
      <c r="F517" s="6">
        <f t="shared" si="89"/>
        <v>270</v>
      </c>
      <c r="G517" s="12">
        <f t="shared" si="90"/>
        <v>3.7037037037037038E-3</v>
      </c>
      <c r="H517" s="6">
        <v>5</v>
      </c>
      <c r="I517" s="13">
        <f t="shared" si="91"/>
        <v>7.4074074074074081E-4</v>
      </c>
    </row>
    <row r="518" spans="1:9" ht="14.25" x14ac:dyDescent="0.2">
      <c r="A518" s="8"/>
      <c r="B518" s="9" t="s">
        <v>686</v>
      </c>
      <c r="C518" s="10"/>
      <c r="D518" s="10"/>
      <c r="E518" s="11"/>
      <c r="F518" s="6"/>
      <c r="G518" s="12"/>
      <c r="H518" s="6"/>
      <c r="I518" s="13"/>
    </row>
    <row r="519" spans="1:9" ht="14.25" x14ac:dyDescent="0.15">
      <c r="A519" s="10" t="s">
        <v>33</v>
      </c>
      <c r="B519" s="15" t="s">
        <v>687</v>
      </c>
      <c r="C519" s="10"/>
      <c r="D519" s="10"/>
      <c r="E519" s="11"/>
      <c r="F519" s="6"/>
      <c r="G519" s="12"/>
      <c r="H519" s="6"/>
      <c r="I519" s="13"/>
    </row>
    <row r="520" spans="1:9" ht="14.25" x14ac:dyDescent="0.15">
      <c r="A520" s="10">
        <v>1</v>
      </c>
      <c r="B520" s="15" t="s">
        <v>688</v>
      </c>
      <c r="C520" s="10"/>
      <c r="D520" s="10"/>
      <c r="E520" s="11"/>
      <c r="F520" s="6"/>
      <c r="G520" s="12"/>
      <c r="H520" s="6"/>
      <c r="I520" s="13"/>
    </row>
    <row r="521" spans="1:9" ht="14.25" x14ac:dyDescent="0.15">
      <c r="A521" s="10">
        <v>1.1000000000000001</v>
      </c>
      <c r="B521" s="20" t="s">
        <v>689</v>
      </c>
      <c r="C521" s="6">
        <v>1</v>
      </c>
      <c r="D521" s="6" t="s">
        <v>683</v>
      </c>
      <c r="E521" s="6">
        <v>6</v>
      </c>
      <c r="F521" s="6">
        <f t="shared" si="89"/>
        <v>270</v>
      </c>
      <c r="G521" s="12">
        <f t="shared" si="90"/>
        <v>3.7037037037037038E-3</v>
      </c>
      <c r="H521" s="6">
        <v>5</v>
      </c>
      <c r="I521" s="13">
        <f t="shared" si="91"/>
        <v>7.4074074074074081E-4</v>
      </c>
    </row>
    <row r="522" spans="1:9" ht="27" x14ac:dyDescent="0.15">
      <c r="A522" s="10">
        <v>1.2</v>
      </c>
      <c r="B522" s="20" t="s">
        <v>690</v>
      </c>
      <c r="C522" s="6">
        <v>1</v>
      </c>
      <c r="D522" s="6">
        <v>7</v>
      </c>
      <c r="E522" s="6">
        <v>3</v>
      </c>
      <c r="F522" s="6">
        <f t="shared" si="89"/>
        <v>135</v>
      </c>
      <c r="G522" s="12">
        <f t="shared" si="90"/>
        <v>7.4074074074074077E-3</v>
      </c>
      <c r="H522" s="6">
        <v>5</v>
      </c>
      <c r="I522" s="13">
        <f t="shared" si="91"/>
        <v>1.4814814814814816E-3</v>
      </c>
    </row>
    <row r="523" spans="1:9" ht="30" x14ac:dyDescent="0.2">
      <c r="A523" s="10" t="s">
        <v>74</v>
      </c>
      <c r="B523" s="15" t="s">
        <v>691</v>
      </c>
      <c r="C523" s="10"/>
      <c r="D523" s="10"/>
      <c r="E523" s="11"/>
      <c r="F523" s="6"/>
      <c r="G523" s="12"/>
      <c r="H523" s="6"/>
      <c r="I523" s="13"/>
    </row>
    <row r="524" spans="1:9" ht="14.25" x14ac:dyDescent="0.15">
      <c r="A524" s="10">
        <v>1</v>
      </c>
      <c r="B524" s="20" t="s">
        <v>692</v>
      </c>
      <c r="C524" s="6">
        <v>1</v>
      </c>
      <c r="D524" s="6" t="s">
        <v>683</v>
      </c>
      <c r="E524" s="6">
        <v>6</v>
      </c>
      <c r="F524" s="6">
        <f t="shared" si="89"/>
        <v>270</v>
      </c>
      <c r="G524" s="12">
        <f t="shared" si="90"/>
        <v>3.7037037037037038E-3</v>
      </c>
      <c r="H524" s="6">
        <v>5</v>
      </c>
      <c r="I524" s="13">
        <f t="shared" si="91"/>
        <v>7.4074074074074081E-4</v>
      </c>
    </row>
    <row r="525" spans="1:9" ht="14.25" x14ac:dyDescent="0.15">
      <c r="A525" s="10">
        <v>2</v>
      </c>
      <c r="B525" s="20" t="s">
        <v>692</v>
      </c>
      <c r="C525" s="6">
        <v>1</v>
      </c>
      <c r="D525" s="6" t="s">
        <v>683</v>
      </c>
      <c r="E525" s="6">
        <v>6</v>
      </c>
      <c r="F525" s="6">
        <f t="shared" si="89"/>
        <v>270</v>
      </c>
      <c r="G525" s="12">
        <f t="shared" si="90"/>
        <v>3.7037037037037038E-3</v>
      </c>
      <c r="H525" s="6">
        <v>5</v>
      </c>
      <c r="I525" s="13">
        <f t="shared" si="91"/>
        <v>7.4074074074074081E-4</v>
      </c>
    </row>
    <row r="526" spans="1:9" ht="14.25" x14ac:dyDescent="0.15">
      <c r="A526" s="45"/>
      <c r="B526" s="15" t="s">
        <v>1063</v>
      </c>
      <c r="C526" s="6"/>
      <c r="D526" s="6"/>
      <c r="E526" s="6"/>
      <c r="F526" s="6"/>
      <c r="G526" s="6"/>
      <c r="H526" s="6"/>
      <c r="I526" s="6"/>
    </row>
    <row r="527" spans="1:9" ht="14.25" x14ac:dyDescent="0.15">
      <c r="A527" s="10"/>
      <c r="B527" s="15" t="s">
        <v>717</v>
      </c>
      <c r="C527" s="6"/>
      <c r="D527" s="6"/>
      <c r="E527" s="6"/>
      <c r="F527" s="6"/>
      <c r="G527" s="12"/>
      <c r="H527" s="6"/>
      <c r="I527" s="13"/>
    </row>
    <row r="528" spans="1:9" ht="14.25" x14ac:dyDescent="0.15">
      <c r="A528" s="21">
        <v>1</v>
      </c>
      <c r="B528" s="20" t="s">
        <v>718</v>
      </c>
      <c r="C528" s="7">
        <v>1</v>
      </c>
      <c r="D528" s="21" t="s">
        <v>683</v>
      </c>
      <c r="E528" s="21">
        <v>6</v>
      </c>
      <c r="F528" s="6">
        <f t="shared" ref="F528:F552" si="92">E528*45</f>
        <v>270</v>
      </c>
      <c r="G528" s="12">
        <f t="shared" ref="G528:G533" si="93">C528/F528</f>
        <v>3.7037037037037038E-3</v>
      </c>
      <c r="H528" s="6">
        <v>5</v>
      </c>
      <c r="I528" s="13">
        <f t="shared" ref="I528:I533" si="94">G528/H528</f>
        <v>7.4074074074074081E-4</v>
      </c>
    </row>
    <row r="529" spans="1:9" ht="27" x14ac:dyDescent="0.15">
      <c r="A529" s="21">
        <v>2</v>
      </c>
      <c r="B529" s="20" t="s">
        <v>719</v>
      </c>
      <c r="C529" s="7">
        <v>1</v>
      </c>
      <c r="D529" s="21" t="s">
        <v>683</v>
      </c>
      <c r="E529" s="21">
        <v>6</v>
      </c>
      <c r="F529" s="6">
        <f t="shared" si="92"/>
        <v>270</v>
      </c>
      <c r="G529" s="12">
        <f t="shared" si="93"/>
        <v>3.7037037037037038E-3</v>
      </c>
      <c r="H529" s="6">
        <v>5</v>
      </c>
      <c r="I529" s="13">
        <f t="shared" si="94"/>
        <v>7.4074074074074081E-4</v>
      </c>
    </row>
    <row r="530" spans="1:9" ht="27" x14ac:dyDescent="0.15">
      <c r="A530" s="21">
        <v>3</v>
      </c>
      <c r="B530" s="20" t="s">
        <v>720</v>
      </c>
      <c r="C530" s="7">
        <v>1</v>
      </c>
      <c r="D530" s="21" t="s">
        <v>683</v>
      </c>
      <c r="E530" s="21">
        <v>6</v>
      </c>
      <c r="F530" s="6">
        <f t="shared" si="92"/>
        <v>270</v>
      </c>
      <c r="G530" s="12">
        <f t="shared" si="93"/>
        <v>3.7037037037037038E-3</v>
      </c>
      <c r="H530" s="6">
        <v>5</v>
      </c>
      <c r="I530" s="13">
        <f t="shared" si="94"/>
        <v>7.4074074074074081E-4</v>
      </c>
    </row>
    <row r="531" spans="1:9" ht="27" x14ac:dyDescent="0.15">
      <c r="A531" s="21">
        <v>4</v>
      </c>
      <c r="B531" s="20" t="s">
        <v>721</v>
      </c>
      <c r="C531" s="7">
        <v>1</v>
      </c>
      <c r="D531" s="21" t="s">
        <v>683</v>
      </c>
      <c r="E531" s="21">
        <v>6</v>
      </c>
      <c r="F531" s="6">
        <f t="shared" si="92"/>
        <v>270</v>
      </c>
      <c r="G531" s="12">
        <f t="shared" si="93"/>
        <v>3.7037037037037038E-3</v>
      </c>
      <c r="H531" s="6">
        <v>5</v>
      </c>
      <c r="I531" s="13">
        <f t="shared" si="94"/>
        <v>7.4074074074074081E-4</v>
      </c>
    </row>
    <row r="532" spans="1:9" ht="27" x14ac:dyDescent="0.15">
      <c r="A532" s="21">
        <v>5</v>
      </c>
      <c r="B532" s="20" t="s">
        <v>722</v>
      </c>
      <c r="C532" s="7">
        <v>1</v>
      </c>
      <c r="D532" s="21" t="s">
        <v>683</v>
      </c>
      <c r="E532" s="21">
        <v>6</v>
      </c>
      <c r="F532" s="6">
        <f t="shared" si="92"/>
        <v>270</v>
      </c>
      <c r="G532" s="12">
        <f t="shared" si="93"/>
        <v>3.7037037037037038E-3</v>
      </c>
      <c r="H532" s="6">
        <v>5</v>
      </c>
      <c r="I532" s="13">
        <f t="shared" si="94"/>
        <v>7.4074074074074081E-4</v>
      </c>
    </row>
    <row r="533" spans="1:9" ht="54" x14ac:dyDescent="0.15">
      <c r="A533" s="21">
        <v>6</v>
      </c>
      <c r="B533" s="20" t="s">
        <v>723</v>
      </c>
      <c r="C533" s="7">
        <v>1</v>
      </c>
      <c r="D533" s="21" t="s">
        <v>683</v>
      </c>
      <c r="E533" s="21">
        <v>6</v>
      </c>
      <c r="F533" s="6">
        <f t="shared" si="92"/>
        <v>270</v>
      </c>
      <c r="G533" s="12">
        <f t="shared" si="93"/>
        <v>3.7037037037037038E-3</v>
      </c>
      <c r="H533" s="6">
        <v>5</v>
      </c>
      <c r="I533" s="13">
        <f t="shared" si="94"/>
        <v>7.4074074074074081E-4</v>
      </c>
    </row>
    <row r="534" spans="1:9" ht="14.25" x14ac:dyDescent="0.15">
      <c r="A534" s="10"/>
      <c r="B534" s="15" t="s">
        <v>724</v>
      </c>
      <c r="C534" s="6"/>
      <c r="D534" s="6"/>
      <c r="E534" s="6"/>
      <c r="F534" s="6"/>
      <c r="G534" s="12"/>
      <c r="H534" s="6"/>
      <c r="I534" s="13"/>
    </row>
    <row r="535" spans="1:9" ht="27" x14ac:dyDescent="0.15">
      <c r="A535" s="6">
        <v>1</v>
      </c>
      <c r="B535" s="20" t="s">
        <v>725</v>
      </c>
      <c r="C535" s="7">
        <v>1</v>
      </c>
      <c r="D535" s="21" t="s">
        <v>683</v>
      </c>
      <c r="E535" s="21">
        <v>6</v>
      </c>
      <c r="F535" s="6">
        <f t="shared" si="92"/>
        <v>270</v>
      </c>
      <c r="G535" s="12">
        <f t="shared" ref="G535:G543" si="95">C535/F535</f>
        <v>3.7037037037037038E-3</v>
      </c>
      <c r="H535" s="6">
        <v>5</v>
      </c>
      <c r="I535" s="13">
        <f t="shared" ref="I535:I543" si="96">G535/H535</f>
        <v>7.4074074074074081E-4</v>
      </c>
    </row>
    <row r="536" spans="1:9" ht="14.25" x14ac:dyDescent="0.15">
      <c r="A536" s="6">
        <v>2</v>
      </c>
      <c r="B536" s="20" t="s">
        <v>726</v>
      </c>
      <c r="C536" s="7">
        <v>1</v>
      </c>
      <c r="D536" s="21" t="s">
        <v>683</v>
      </c>
      <c r="E536" s="21">
        <v>6</v>
      </c>
      <c r="F536" s="6">
        <f t="shared" si="92"/>
        <v>270</v>
      </c>
      <c r="G536" s="12">
        <f t="shared" si="95"/>
        <v>3.7037037037037038E-3</v>
      </c>
      <c r="H536" s="6">
        <v>5</v>
      </c>
      <c r="I536" s="13">
        <f t="shared" si="96"/>
        <v>7.4074074074074081E-4</v>
      </c>
    </row>
    <row r="537" spans="1:9" ht="14.25" x14ac:dyDescent="0.15">
      <c r="A537" s="6">
        <v>3</v>
      </c>
      <c r="B537" s="20" t="s">
        <v>727</v>
      </c>
      <c r="C537" s="7">
        <v>1</v>
      </c>
      <c r="D537" s="21" t="s">
        <v>683</v>
      </c>
      <c r="E537" s="21">
        <v>6</v>
      </c>
      <c r="F537" s="6">
        <f t="shared" si="92"/>
        <v>270</v>
      </c>
      <c r="G537" s="12">
        <f t="shared" si="95"/>
        <v>3.7037037037037038E-3</v>
      </c>
      <c r="H537" s="6">
        <v>5</v>
      </c>
      <c r="I537" s="13">
        <f t="shared" si="96"/>
        <v>7.4074074074074081E-4</v>
      </c>
    </row>
    <row r="538" spans="1:9" ht="14.25" x14ac:dyDescent="0.15">
      <c r="A538" s="6">
        <v>4</v>
      </c>
      <c r="B538" s="20" t="s">
        <v>728</v>
      </c>
      <c r="C538" s="7">
        <v>1</v>
      </c>
      <c r="D538" s="21" t="s">
        <v>683</v>
      </c>
      <c r="E538" s="21">
        <v>6</v>
      </c>
      <c r="F538" s="6">
        <f t="shared" si="92"/>
        <v>270</v>
      </c>
      <c r="G538" s="12">
        <f t="shared" si="95"/>
        <v>3.7037037037037038E-3</v>
      </c>
      <c r="H538" s="6">
        <v>5</v>
      </c>
      <c r="I538" s="13">
        <f t="shared" si="96"/>
        <v>7.4074074074074081E-4</v>
      </c>
    </row>
    <row r="539" spans="1:9" ht="14.25" x14ac:dyDescent="0.15">
      <c r="A539" s="6">
        <v>5</v>
      </c>
      <c r="B539" s="20" t="s">
        <v>729</v>
      </c>
      <c r="C539" s="7">
        <v>1</v>
      </c>
      <c r="D539" s="21" t="s">
        <v>683</v>
      </c>
      <c r="E539" s="21">
        <v>6</v>
      </c>
      <c r="F539" s="6">
        <f t="shared" si="92"/>
        <v>270</v>
      </c>
      <c r="G539" s="12">
        <f t="shared" si="95"/>
        <v>3.7037037037037038E-3</v>
      </c>
      <c r="H539" s="6">
        <v>5</v>
      </c>
      <c r="I539" s="13">
        <f t="shared" si="96"/>
        <v>7.4074074074074081E-4</v>
      </c>
    </row>
    <row r="540" spans="1:9" ht="27" x14ac:dyDescent="0.15">
      <c r="A540" s="6">
        <v>6</v>
      </c>
      <c r="B540" s="20" t="s">
        <v>730</v>
      </c>
      <c r="C540" s="7">
        <v>1</v>
      </c>
      <c r="D540" s="21" t="s">
        <v>683</v>
      </c>
      <c r="E540" s="21">
        <v>6</v>
      </c>
      <c r="F540" s="6">
        <f t="shared" si="92"/>
        <v>270</v>
      </c>
      <c r="G540" s="12">
        <f t="shared" si="95"/>
        <v>3.7037037037037038E-3</v>
      </c>
      <c r="H540" s="6">
        <v>5</v>
      </c>
      <c r="I540" s="13">
        <f t="shared" si="96"/>
        <v>7.4074074074074081E-4</v>
      </c>
    </row>
    <row r="541" spans="1:9" ht="14.25" x14ac:dyDescent="0.15">
      <c r="A541" s="6">
        <v>7</v>
      </c>
      <c r="B541" s="20" t="s">
        <v>731</v>
      </c>
      <c r="C541" s="7">
        <v>1</v>
      </c>
      <c r="D541" s="21" t="s">
        <v>683</v>
      </c>
      <c r="E541" s="21">
        <v>6</v>
      </c>
      <c r="F541" s="6">
        <f t="shared" si="92"/>
        <v>270</v>
      </c>
      <c r="G541" s="12">
        <f t="shared" si="95"/>
        <v>3.7037037037037038E-3</v>
      </c>
      <c r="H541" s="6">
        <v>5</v>
      </c>
      <c r="I541" s="13">
        <f t="shared" si="96"/>
        <v>7.4074074074074081E-4</v>
      </c>
    </row>
    <row r="542" spans="1:9" ht="14.25" x14ac:dyDescent="0.15">
      <c r="A542" s="6">
        <v>8</v>
      </c>
      <c r="B542" s="20" t="s">
        <v>732</v>
      </c>
      <c r="C542" s="7">
        <v>1</v>
      </c>
      <c r="D542" s="21" t="s">
        <v>683</v>
      </c>
      <c r="E542" s="21">
        <v>6</v>
      </c>
      <c r="F542" s="6">
        <f t="shared" si="92"/>
        <v>270</v>
      </c>
      <c r="G542" s="12">
        <f t="shared" si="95"/>
        <v>3.7037037037037038E-3</v>
      </c>
      <c r="H542" s="6">
        <v>5</v>
      </c>
      <c r="I542" s="13">
        <f t="shared" si="96"/>
        <v>7.4074074074074081E-4</v>
      </c>
    </row>
    <row r="543" spans="1:9" ht="14.25" x14ac:dyDescent="0.15">
      <c r="A543" s="6">
        <v>9</v>
      </c>
      <c r="B543" s="20" t="s">
        <v>733</v>
      </c>
      <c r="C543" s="7">
        <v>1</v>
      </c>
      <c r="D543" s="21" t="s">
        <v>683</v>
      </c>
      <c r="E543" s="21">
        <v>6</v>
      </c>
      <c r="F543" s="6">
        <f t="shared" si="92"/>
        <v>270</v>
      </c>
      <c r="G543" s="12">
        <f t="shared" si="95"/>
        <v>3.7037037037037038E-3</v>
      </c>
      <c r="H543" s="6">
        <v>5</v>
      </c>
      <c r="I543" s="13">
        <f t="shared" si="96"/>
        <v>7.4074074074074081E-4</v>
      </c>
    </row>
    <row r="544" spans="1:9" ht="14.25" x14ac:dyDescent="0.15">
      <c r="A544" s="10"/>
      <c r="B544" s="15" t="s">
        <v>734</v>
      </c>
      <c r="C544" s="6"/>
      <c r="D544" s="6"/>
      <c r="E544" s="6"/>
      <c r="F544" s="6"/>
      <c r="G544" s="12"/>
      <c r="H544" s="6"/>
      <c r="I544" s="13"/>
    </row>
    <row r="545" spans="1:9" ht="14.25" x14ac:dyDescent="0.2">
      <c r="A545" s="6">
        <v>1</v>
      </c>
      <c r="B545" s="22" t="s">
        <v>735</v>
      </c>
      <c r="C545" s="7">
        <v>1</v>
      </c>
      <c r="D545" s="21" t="s">
        <v>683</v>
      </c>
      <c r="E545" s="21">
        <v>6</v>
      </c>
      <c r="F545" s="6">
        <f t="shared" si="92"/>
        <v>270</v>
      </c>
      <c r="G545" s="12">
        <f t="shared" ref="G545:G552" si="97">C545/F545</f>
        <v>3.7037037037037038E-3</v>
      </c>
      <c r="H545" s="6">
        <v>5</v>
      </c>
      <c r="I545" s="13">
        <f t="shared" ref="I545:I552" si="98">G545/H545</f>
        <v>7.4074074074074081E-4</v>
      </c>
    </row>
    <row r="546" spans="1:9" ht="14.25" x14ac:dyDescent="0.2">
      <c r="A546" s="6">
        <v>2</v>
      </c>
      <c r="B546" s="22" t="s">
        <v>729</v>
      </c>
      <c r="C546" s="7">
        <v>1</v>
      </c>
      <c r="D546" s="21" t="s">
        <v>683</v>
      </c>
      <c r="E546" s="21">
        <v>6</v>
      </c>
      <c r="F546" s="6">
        <f t="shared" si="92"/>
        <v>270</v>
      </c>
      <c r="G546" s="12">
        <f t="shared" si="97"/>
        <v>3.7037037037037038E-3</v>
      </c>
      <c r="H546" s="6">
        <v>5</v>
      </c>
      <c r="I546" s="13">
        <f t="shared" si="98"/>
        <v>7.4074074074074081E-4</v>
      </c>
    </row>
    <row r="547" spans="1:9" ht="14.25" x14ac:dyDescent="0.15">
      <c r="A547" s="6">
        <v>3</v>
      </c>
      <c r="B547" s="20" t="s">
        <v>736</v>
      </c>
      <c r="C547" s="7">
        <v>1</v>
      </c>
      <c r="D547" s="21" t="s">
        <v>683</v>
      </c>
      <c r="E547" s="21">
        <v>6</v>
      </c>
      <c r="F547" s="6">
        <f t="shared" si="92"/>
        <v>270</v>
      </c>
      <c r="G547" s="12">
        <f t="shared" si="97"/>
        <v>3.7037037037037038E-3</v>
      </c>
      <c r="H547" s="6">
        <v>5</v>
      </c>
      <c r="I547" s="13">
        <f t="shared" si="98"/>
        <v>7.4074074074074081E-4</v>
      </c>
    </row>
    <row r="548" spans="1:9" ht="14.25" x14ac:dyDescent="0.2">
      <c r="A548" s="6">
        <v>4</v>
      </c>
      <c r="B548" s="22" t="s">
        <v>726</v>
      </c>
      <c r="C548" s="7">
        <v>1</v>
      </c>
      <c r="D548" s="21" t="s">
        <v>683</v>
      </c>
      <c r="E548" s="21">
        <v>6</v>
      </c>
      <c r="F548" s="6">
        <f t="shared" si="92"/>
        <v>270</v>
      </c>
      <c r="G548" s="12">
        <f t="shared" si="97"/>
        <v>3.7037037037037038E-3</v>
      </c>
      <c r="H548" s="6">
        <v>5</v>
      </c>
      <c r="I548" s="13">
        <f t="shared" si="98"/>
        <v>7.4074074074074081E-4</v>
      </c>
    </row>
    <row r="549" spans="1:9" ht="14.25" x14ac:dyDescent="0.2">
      <c r="A549" s="6">
        <v>5</v>
      </c>
      <c r="B549" s="22" t="s">
        <v>727</v>
      </c>
      <c r="C549" s="7">
        <v>1</v>
      </c>
      <c r="D549" s="21" t="s">
        <v>683</v>
      </c>
      <c r="E549" s="21">
        <v>6</v>
      </c>
      <c r="F549" s="6">
        <f t="shared" si="92"/>
        <v>270</v>
      </c>
      <c r="G549" s="12">
        <f t="shared" si="97"/>
        <v>3.7037037037037038E-3</v>
      </c>
      <c r="H549" s="6">
        <v>5</v>
      </c>
      <c r="I549" s="13">
        <f t="shared" si="98"/>
        <v>7.4074074074074081E-4</v>
      </c>
    </row>
    <row r="550" spans="1:9" ht="14.25" x14ac:dyDescent="0.2">
      <c r="A550" s="6">
        <v>6</v>
      </c>
      <c r="B550" s="22" t="s">
        <v>728</v>
      </c>
      <c r="C550" s="7">
        <v>1</v>
      </c>
      <c r="D550" s="21" t="s">
        <v>683</v>
      </c>
      <c r="E550" s="21">
        <v>6</v>
      </c>
      <c r="F550" s="6">
        <f t="shared" si="92"/>
        <v>270</v>
      </c>
      <c r="G550" s="12">
        <f t="shared" si="97"/>
        <v>3.7037037037037038E-3</v>
      </c>
      <c r="H550" s="6">
        <v>5</v>
      </c>
      <c r="I550" s="13">
        <f t="shared" si="98"/>
        <v>7.4074074074074081E-4</v>
      </c>
    </row>
    <row r="551" spans="1:9" ht="14.25" x14ac:dyDescent="0.2">
      <c r="A551" s="6">
        <v>7</v>
      </c>
      <c r="B551" s="22" t="s">
        <v>732</v>
      </c>
      <c r="C551" s="7">
        <v>1</v>
      </c>
      <c r="D551" s="21" t="s">
        <v>683</v>
      </c>
      <c r="E551" s="21">
        <v>6</v>
      </c>
      <c r="F551" s="6">
        <f t="shared" si="92"/>
        <v>270</v>
      </c>
      <c r="G551" s="12">
        <f t="shared" si="97"/>
        <v>3.7037037037037038E-3</v>
      </c>
      <c r="H551" s="6">
        <v>5</v>
      </c>
      <c r="I551" s="13">
        <f t="shared" si="98"/>
        <v>7.4074074074074081E-4</v>
      </c>
    </row>
    <row r="552" spans="1:9" ht="14.25" x14ac:dyDescent="0.2">
      <c r="A552" s="6">
        <v>8</v>
      </c>
      <c r="B552" s="22" t="s">
        <v>733</v>
      </c>
      <c r="C552" s="7">
        <v>1</v>
      </c>
      <c r="D552" s="21" t="s">
        <v>683</v>
      </c>
      <c r="E552" s="21">
        <v>6</v>
      </c>
      <c r="F552" s="6">
        <f t="shared" si="92"/>
        <v>270</v>
      </c>
      <c r="G552" s="12">
        <f t="shared" si="97"/>
        <v>3.7037037037037038E-3</v>
      </c>
      <c r="H552" s="6">
        <v>5</v>
      </c>
      <c r="I552" s="13">
        <f t="shared" si="98"/>
        <v>7.4074074074074081E-4</v>
      </c>
    </row>
    <row r="553" spans="1:9" ht="14.25" x14ac:dyDescent="0.15">
      <c r="A553" s="24"/>
      <c r="B553" s="23" t="s">
        <v>737</v>
      </c>
      <c r="C553" s="6"/>
      <c r="D553" s="24"/>
      <c r="E553" s="16"/>
      <c r="F553" s="16"/>
      <c r="G553" s="16"/>
      <c r="H553" s="16"/>
      <c r="I553" s="16"/>
    </row>
    <row r="554" spans="1:9" ht="14.25" x14ac:dyDescent="0.15">
      <c r="A554" s="46" t="s">
        <v>638</v>
      </c>
      <c r="B554" s="15" t="s">
        <v>738</v>
      </c>
      <c r="C554" s="6"/>
      <c r="D554" s="10"/>
      <c r="E554" s="11"/>
      <c r="F554" s="11"/>
      <c r="G554" s="11"/>
      <c r="H554" s="11"/>
      <c r="I554" s="11"/>
    </row>
    <row r="555" spans="1:9" ht="14.25" x14ac:dyDescent="0.15">
      <c r="A555" s="45">
        <v>1</v>
      </c>
      <c r="B555" s="15" t="s">
        <v>739</v>
      </c>
      <c r="C555" s="6"/>
      <c r="D555" s="10"/>
      <c r="E555" s="11"/>
      <c r="F555" s="11"/>
      <c r="G555" s="11"/>
      <c r="H555" s="11"/>
      <c r="I555" s="11"/>
    </row>
    <row r="556" spans="1:9" ht="14.25" x14ac:dyDescent="0.15">
      <c r="A556" s="45">
        <v>1.1000000000000001</v>
      </c>
      <c r="B556" s="20" t="s">
        <v>740</v>
      </c>
      <c r="C556" s="6">
        <v>1</v>
      </c>
      <c r="D556" s="6" t="s">
        <v>683</v>
      </c>
      <c r="E556" s="6">
        <v>6</v>
      </c>
      <c r="F556" s="6">
        <f t="shared" ref="F556:F573" si="99">E556*45</f>
        <v>270</v>
      </c>
      <c r="G556" s="6">
        <f t="shared" ref="G556:G573" si="100">ROUND(C556/F556,3)</f>
        <v>4.0000000000000001E-3</v>
      </c>
      <c r="H556" s="6">
        <v>5</v>
      </c>
      <c r="I556" s="6">
        <f t="shared" ref="I556:I573" si="101">ROUND(G556/H556,4)</f>
        <v>8.0000000000000004E-4</v>
      </c>
    </row>
    <row r="557" spans="1:9" ht="14.25" x14ac:dyDescent="0.15">
      <c r="A557" s="45">
        <v>1.2</v>
      </c>
      <c r="B557" s="20" t="s">
        <v>1064</v>
      </c>
      <c r="C557" s="6">
        <v>1</v>
      </c>
      <c r="D557" s="6">
        <v>7</v>
      </c>
      <c r="E557" s="6">
        <v>3</v>
      </c>
      <c r="F557" s="6">
        <f t="shared" si="99"/>
        <v>135</v>
      </c>
      <c r="G557" s="6">
        <f t="shared" si="100"/>
        <v>7.0000000000000001E-3</v>
      </c>
      <c r="H557" s="6">
        <v>5</v>
      </c>
      <c r="I557" s="6">
        <f t="shared" si="101"/>
        <v>1.4E-3</v>
      </c>
    </row>
    <row r="558" spans="1:9" ht="14.25" x14ac:dyDescent="0.15">
      <c r="A558" s="45">
        <v>2</v>
      </c>
      <c r="B558" s="15" t="s">
        <v>741</v>
      </c>
      <c r="C558" s="6"/>
      <c r="D558" s="10"/>
      <c r="E558" s="11"/>
      <c r="F558" s="6"/>
      <c r="G558" s="6"/>
      <c r="H558" s="6"/>
      <c r="I558" s="6"/>
    </row>
    <row r="559" spans="1:9" ht="14.25" x14ac:dyDescent="0.15">
      <c r="A559" s="45">
        <v>2.1</v>
      </c>
      <c r="B559" s="20" t="s">
        <v>742</v>
      </c>
      <c r="C559" s="6">
        <v>1</v>
      </c>
      <c r="D559" s="6" t="s">
        <v>683</v>
      </c>
      <c r="E559" s="6">
        <v>6</v>
      </c>
      <c r="F559" s="6">
        <f t="shared" si="99"/>
        <v>270</v>
      </c>
      <c r="G559" s="6">
        <f t="shared" si="100"/>
        <v>4.0000000000000001E-3</v>
      </c>
      <c r="H559" s="6">
        <v>5</v>
      </c>
      <c r="I559" s="6">
        <f t="shared" si="101"/>
        <v>8.0000000000000004E-4</v>
      </c>
    </row>
    <row r="560" spans="1:9" ht="14.25" x14ac:dyDescent="0.15">
      <c r="A560" s="45">
        <v>3</v>
      </c>
      <c r="B560" s="15" t="s">
        <v>743</v>
      </c>
      <c r="C560" s="6"/>
      <c r="D560" s="10"/>
      <c r="E560" s="11"/>
      <c r="F560" s="6"/>
      <c r="G560" s="6"/>
      <c r="H560" s="6"/>
      <c r="I560" s="6"/>
    </row>
    <row r="561" spans="1:9" ht="27" x14ac:dyDescent="0.15">
      <c r="A561" s="45">
        <v>3.1</v>
      </c>
      <c r="B561" s="20" t="s">
        <v>1065</v>
      </c>
      <c r="C561" s="6">
        <v>1</v>
      </c>
      <c r="D561" s="6">
        <v>7</v>
      </c>
      <c r="E561" s="6">
        <v>3</v>
      </c>
      <c r="F561" s="6">
        <f t="shared" si="99"/>
        <v>135</v>
      </c>
      <c r="G561" s="6">
        <f t="shared" si="100"/>
        <v>7.0000000000000001E-3</v>
      </c>
      <c r="H561" s="6">
        <v>5</v>
      </c>
      <c r="I561" s="6">
        <f t="shared" si="101"/>
        <v>1.4E-3</v>
      </c>
    </row>
    <row r="562" spans="1:9" ht="27" x14ac:dyDescent="0.15">
      <c r="A562" s="45">
        <v>4</v>
      </c>
      <c r="B562" s="15" t="s">
        <v>1066</v>
      </c>
      <c r="C562" s="6"/>
      <c r="D562" s="10"/>
      <c r="E562" s="11"/>
      <c r="F562" s="6"/>
      <c r="G562" s="6"/>
      <c r="H562" s="6"/>
      <c r="I562" s="6"/>
    </row>
    <row r="563" spans="1:9" ht="27" x14ac:dyDescent="0.15">
      <c r="A563" s="45">
        <v>4.0999999999999996</v>
      </c>
      <c r="B563" s="20" t="s">
        <v>1067</v>
      </c>
      <c r="C563" s="6">
        <v>1</v>
      </c>
      <c r="D563" s="6">
        <v>7</v>
      </c>
      <c r="E563" s="6">
        <v>3</v>
      </c>
      <c r="F563" s="6">
        <f t="shared" si="99"/>
        <v>135</v>
      </c>
      <c r="G563" s="6">
        <f t="shared" si="100"/>
        <v>7.0000000000000001E-3</v>
      </c>
      <c r="H563" s="6">
        <v>5</v>
      </c>
      <c r="I563" s="6">
        <f t="shared" si="101"/>
        <v>1.4E-3</v>
      </c>
    </row>
    <row r="564" spans="1:9" ht="14.25" x14ac:dyDescent="0.15">
      <c r="A564" s="45">
        <v>5</v>
      </c>
      <c r="B564" s="15" t="s">
        <v>745</v>
      </c>
      <c r="C564" s="6"/>
      <c r="D564" s="10"/>
      <c r="E564" s="11"/>
      <c r="F564" s="6"/>
      <c r="G564" s="6"/>
      <c r="H564" s="6"/>
      <c r="I564" s="6"/>
    </row>
    <row r="565" spans="1:9" ht="14.25" x14ac:dyDescent="0.15">
      <c r="A565" s="45">
        <v>5.0999999999999996</v>
      </c>
      <c r="B565" s="20" t="s">
        <v>1068</v>
      </c>
      <c r="C565" s="6">
        <v>1</v>
      </c>
      <c r="D565" s="6">
        <v>7</v>
      </c>
      <c r="E565" s="6">
        <v>3</v>
      </c>
      <c r="F565" s="6">
        <f t="shared" si="99"/>
        <v>135</v>
      </c>
      <c r="G565" s="6">
        <f t="shared" si="100"/>
        <v>7.0000000000000001E-3</v>
      </c>
      <c r="H565" s="6">
        <v>5</v>
      </c>
      <c r="I565" s="6">
        <f t="shared" si="101"/>
        <v>1.4E-3</v>
      </c>
    </row>
    <row r="566" spans="1:9" ht="14.25" x14ac:dyDescent="0.15">
      <c r="A566" s="45">
        <v>6</v>
      </c>
      <c r="B566" s="15" t="s">
        <v>747</v>
      </c>
      <c r="C566" s="6"/>
      <c r="D566" s="10"/>
      <c r="E566" s="11"/>
      <c r="F566" s="6"/>
      <c r="G566" s="6"/>
      <c r="H566" s="6"/>
      <c r="I566" s="6"/>
    </row>
    <row r="567" spans="1:9" ht="27" x14ac:dyDescent="0.15">
      <c r="A567" s="45">
        <v>6.1</v>
      </c>
      <c r="B567" s="20" t="s">
        <v>1069</v>
      </c>
      <c r="C567" s="6">
        <v>1</v>
      </c>
      <c r="D567" s="6">
        <v>7</v>
      </c>
      <c r="E567" s="6">
        <v>3</v>
      </c>
      <c r="F567" s="6">
        <f t="shared" si="99"/>
        <v>135</v>
      </c>
      <c r="G567" s="6">
        <f t="shared" si="100"/>
        <v>7.0000000000000001E-3</v>
      </c>
      <c r="H567" s="6">
        <v>5</v>
      </c>
      <c r="I567" s="6">
        <f t="shared" si="101"/>
        <v>1.4E-3</v>
      </c>
    </row>
    <row r="568" spans="1:9" ht="14.25" x14ac:dyDescent="0.15">
      <c r="A568" s="45">
        <v>7</v>
      </c>
      <c r="B568" s="15" t="s">
        <v>749</v>
      </c>
      <c r="C568" s="6"/>
      <c r="D568" s="10"/>
      <c r="E568" s="11"/>
      <c r="F568" s="6"/>
      <c r="G568" s="6"/>
      <c r="H568" s="6"/>
      <c r="I568" s="6"/>
    </row>
    <row r="569" spans="1:9" ht="14.25" x14ac:dyDescent="0.15">
      <c r="A569" s="45">
        <v>7.1</v>
      </c>
      <c r="B569" s="20" t="s">
        <v>1070</v>
      </c>
      <c r="C569" s="6">
        <v>1</v>
      </c>
      <c r="D569" s="6">
        <v>7</v>
      </c>
      <c r="E569" s="6">
        <v>3</v>
      </c>
      <c r="F569" s="6">
        <f t="shared" si="99"/>
        <v>135</v>
      </c>
      <c r="G569" s="6">
        <f t="shared" si="100"/>
        <v>7.0000000000000001E-3</v>
      </c>
      <c r="H569" s="6">
        <v>5</v>
      </c>
      <c r="I569" s="6">
        <f t="shared" si="101"/>
        <v>1.4E-3</v>
      </c>
    </row>
    <row r="570" spans="1:9" ht="14.25" x14ac:dyDescent="0.2">
      <c r="A570" s="46" t="s">
        <v>752</v>
      </c>
      <c r="B570" s="15" t="s">
        <v>753</v>
      </c>
      <c r="C570" s="6"/>
      <c r="D570" s="6"/>
      <c r="E570" s="6"/>
      <c r="F570" s="6"/>
      <c r="G570" s="6"/>
      <c r="H570" s="6"/>
      <c r="I570" s="6"/>
    </row>
    <row r="571" spans="1:9" ht="14.25" x14ac:dyDescent="0.15">
      <c r="A571" s="45">
        <v>1</v>
      </c>
      <c r="B571" s="20" t="s">
        <v>1071</v>
      </c>
      <c r="C571" s="6">
        <v>1</v>
      </c>
      <c r="D571" s="6">
        <v>7</v>
      </c>
      <c r="E571" s="6">
        <v>3</v>
      </c>
      <c r="F571" s="6">
        <f t="shared" si="99"/>
        <v>135</v>
      </c>
      <c r="G571" s="6">
        <f t="shared" si="100"/>
        <v>7.0000000000000001E-3</v>
      </c>
      <c r="H571" s="6">
        <v>5</v>
      </c>
      <c r="I571" s="6">
        <f t="shared" si="101"/>
        <v>1.4E-3</v>
      </c>
    </row>
    <row r="572" spans="1:9" ht="14.25" x14ac:dyDescent="0.15">
      <c r="A572" s="46" t="s">
        <v>639</v>
      </c>
      <c r="B572" s="15" t="s">
        <v>759</v>
      </c>
      <c r="C572" s="6"/>
      <c r="D572" s="6"/>
      <c r="E572" s="6"/>
      <c r="F572" s="6"/>
      <c r="G572" s="6"/>
      <c r="H572" s="6"/>
      <c r="I572" s="6"/>
    </row>
    <row r="573" spans="1:9" ht="14.25" x14ac:dyDescent="0.15">
      <c r="A573" s="45">
        <v>1</v>
      </c>
      <c r="B573" s="20" t="s">
        <v>762</v>
      </c>
      <c r="C573" s="6">
        <v>1</v>
      </c>
      <c r="D573" s="6" t="s">
        <v>683</v>
      </c>
      <c r="E573" s="6">
        <v>6</v>
      </c>
      <c r="F573" s="6">
        <f t="shared" si="99"/>
        <v>270</v>
      </c>
      <c r="G573" s="6">
        <f t="shared" si="100"/>
        <v>4.0000000000000001E-3</v>
      </c>
      <c r="H573" s="6">
        <v>5</v>
      </c>
      <c r="I573" s="6">
        <f t="shared" si="101"/>
        <v>8.0000000000000004E-4</v>
      </c>
    </row>
    <row r="574" spans="1:9" ht="14.25" x14ac:dyDescent="0.15">
      <c r="A574" s="25"/>
      <c r="B574" s="23" t="s">
        <v>763</v>
      </c>
      <c r="C574" s="8"/>
      <c r="D574" s="25"/>
      <c r="E574" s="17"/>
      <c r="F574" s="17"/>
      <c r="G574" s="17"/>
      <c r="H574" s="17"/>
      <c r="I574" s="17"/>
    </row>
    <row r="575" spans="1:9" ht="14.25" x14ac:dyDescent="0.15">
      <c r="A575" s="28"/>
      <c r="B575" s="27" t="s">
        <v>764</v>
      </c>
      <c r="C575" s="26"/>
      <c r="D575" s="28"/>
      <c r="E575" s="29"/>
      <c r="F575" s="29"/>
      <c r="G575" s="29"/>
      <c r="H575" s="29"/>
      <c r="I575" s="29"/>
    </row>
    <row r="576" spans="1:9" ht="14.25" x14ac:dyDescent="0.15">
      <c r="A576" s="10" t="s">
        <v>33</v>
      </c>
      <c r="B576" s="15" t="s">
        <v>1072</v>
      </c>
      <c r="C576" s="6"/>
      <c r="D576" s="6"/>
      <c r="E576" s="6"/>
      <c r="F576" s="6"/>
      <c r="G576" s="6"/>
      <c r="H576" s="6"/>
      <c r="I576" s="6"/>
    </row>
    <row r="577" spans="1:9" ht="14.25" x14ac:dyDescent="0.15">
      <c r="A577" s="10">
        <v>1</v>
      </c>
      <c r="B577" s="15" t="s">
        <v>1073</v>
      </c>
      <c r="C577" s="6"/>
      <c r="D577" s="6"/>
      <c r="E577" s="6"/>
      <c r="F577" s="6"/>
      <c r="G577" s="6"/>
      <c r="H577" s="6"/>
      <c r="I577" s="6"/>
    </row>
    <row r="578" spans="1:9" ht="27" x14ac:dyDescent="0.15">
      <c r="A578" s="6">
        <v>1.1000000000000001</v>
      </c>
      <c r="B578" s="20" t="s">
        <v>1074</v>
      </c>
      <c r="C578" s="6">
        <v>1</v>
      </c>
      <c r="D578" s="6">
        <v>7</v>
      </c>
      <c r="E578" s="6">
        <v>3</v>
      </c>
      <c r="F578" s="6">
        <f t="shared" ref="F578:F587" si="102">E578*45</f>
        <v>135</v>
      </c>
      <c r="G578" s="6">
        <f t="shared" ref="G578:G587" si="103">ROUND(C578/F578,3)</f>
        <v>7.0000000000000001E-3</v>
      </c>
      <c r="H578" s="6">
        <v>5</v>
      </c>
      <c r="I578" s="6">
        <f t="shared" ref="I578:I587" si="104">ROUND(G578/H578,4)</f>
        <v>1.4E-3</v>
      </c>
    </row>
    <row r="579" spans="1:9" ht="14.25" x14ac:dyDescent="0.15">
      <c r="A579" s="10">
        <v>2</v>
      </c>
      <c r="B579" s="15" t="s">
        <v>1075</v>
      </c>
      <c r="C579" s="6"/>
      <c r="D579" s="6"/>
      <c r="E579" s="6"/>
      <c r="F579" s="6"/>
      <c r="G579" s="6"/>
      <c r="H579" s="6"/>
      <c r="I579" s="6"/>
    </row>
    <row r="580" spans="1:9" ht="14.25" x14ac:dyDescent="0.15">
      <c r="A580" s="6">
        <v>2.1</v>
      </c>
      <c r="B580" s="20" t="s">
        <v>1076</v>
      </c>
      <c r="C580" s="6">
        <v>1</v>
      </c>
      <c r="D580" s="6">
        <v>7</v>
      </c>
      <c r="E580" s="6">
        <v>3</v>
      </c>
      <c r="F580" s="6">
        <f t="shared" si="102"/>
        <v>135</v>
      </c>
      <c r="G580" s="6">
        <f t="shared" si="103"/>
        <v>7.0000000000000001E-3</v>
      </c>
      <c r="H580" s="6">
        <v>5</v>
      </c>
      <c r="I580" s="6">
        <f t="shared" si="104"/>
        <v>1.4E-3</v>
      </c>
    </row>
    <row r="581" spans="1:9" ht="27" x14ac:dyDescent="0.15">
      <c r="A581" s="10" t="s">
        <v>74</v>
      </c>
      <c r="B581" s="15" t="s">
        <v>1077</v>
      </c>
      <c r="C581" s="6"/>
      <c r="D581" s="6"/>
      <c r="E581" s="6"/>
      <c r="F581" s="6"/>
      <c r="G581" s="6"/>
      <c r="H581" s="6"/>
      <c r="I581" s="6"/>
    </row>
    <row r="582" spans="1:9" ht="40.5" x14ac:dyDescent="0.15">
      <c r="A582" s="6">
        <v>1</v>
      </c>
      <c r="B582" s="20" t="s">
        <v>1078</v>
      </c>
      <c r="C582" s="6">
        <v>1</v>
      </c>
      <c r="D582" s="6">
        <v>7</v>
      </c>
      <c r="E582" s="6">
        <v>3</v>
      </c>
      <c r="F582" s="6">
        <f t="shared" si="102"/>
        <v>135</v>
      </c>
      <c r="G582" s="6">
        <f t="shared" si="103"/>
        <v>7.0000000000000001E-3</v>
      </c>
      <c r="H582" s="6">
        <v>5</v>
      </c>
      <c r="I582" s="6">
        <f t="shared" si="104"/>
        <v>1.4E-3</v>
      </c>
    </row>
    <row r="583" spans="1:9" ht="27" x14ac:dyDescent="0.15">
      <c r="A583" s="10" t="s">
        <v>329</v>
      </c>
      <c r="B583" s="15" t="s">
        <v>1079</v>
      </c>
      <c r="C583" s="6"/>
      <c r="D583" s="6"/>
      <c r="E583" s="6"/>
      <c r="F583" s="6"/>
      <c r="G583" s="6"/>
      <c r="H583" s="6"/>
      <c r="I583" s="6"/>
    </row>
    <row r="584" spans="1:9" ht="27" x14ac:dyDescent="0.15">
      <c r="A584" s="6">
        <v>1</v>
      </c>
      <c r="B584" s="20" t="s">
        <v>1080</v>
      </c>
      <c r="C584" s="6">
        <v>1</v>
      </c>
      <c r="D584" s="6">
        <v>7</v>
      </c>
      <c r="E584" s="6">
        <v>3</v>
      </c>
      <c r="F584" s="6">
        <f t="shared" si="102"/>
        <v>135</v>
      </c>
      <c r="G584" s="6">
        <f t="shared" si="103"/>
        <v>7.0000000000000001E-3</v>
      </c>
      <c r="H584" s="6">
        <v>5</v>
      </c>
      <c r="I584" s="6">
        <f t="shared" si="104"/>
        <v>1.4E-3</v>
      </c>
    </row>
    <row r="585" spans="1:9" ht="27" x14ac:dyDescent="0.15">
      <c r="A585" s="6">
        <v>2</v>
      </c>
      <c r="B585" s="20" t="s">
        <v>1081</v>
      </c>
      <c r="C585" s="6">
        <v>1</v>
      </c>
      <c r="D585" s="6">
        <v>7</v>
      </c>
      <c r="E585" s="6">
        <v>3</v>
      </c>
      <c r="F585" s="6">
        <f t="shared" si="102"/>
        <v>135</v>
      </c>
      <c r="G585" s="6">
        <f t="shared" si="103"/>
        <v>7.0000000000000001E-3</v>
      </c>
      <c r="H585" s="6">
        <v>5</v>
      </c>
      <c r="I585" s="6">
        <f t="shared" si="104"/>
        <v>1.4E-3</v>
      </c>
    </row>
    <row r="586" spans="1:9" ht="27" x14ac:dyDescent="0.15">
      <c r="A586" s="10" t="s">
        <v>443</v>
      </c>
      <c r="B586" s="15" t="s">
        <v>1082</v>
      </c>
      <c r="C586" s="6"/>
      <c r="D586" s="6"/>
      <c r="E586" s="6"/>
      <c r="F586" s="6"/>
      <c r="G586" s="6"/>
      <c r="H586" s="6"/>
      <c r="I586" s="6"/>
    </row>
    <row r="587" spans="1:9" ht="54" x14ac:dyDescent="0.15">
      <c r="A587" s="6">
        <v>1</v>
      </c>
      <c r="B587" s="20" t="s">
        <v>1083</v>
      </c>
      <c r="C587" s="6">
        <v>1</v>
      </c>
      <c r="D587" s="6">
        <v>7</v>
      </c>
      <c r="E587" s="6">
        <v>3</v>
      </c>
      <c r="F587" s="6">
        <f t="shared" si="102"/>
        <v>135</v>
      </c>
      <c r="G587" s="6">
        <f t="shared" si="103"/>
        <v>7.0000000000000001E-3</v>
      </c>
      <c r="H587" s="6">
        <v>5</v>
      </c>
      <c r="I587" s="6">
        <f t="shared" si="104"/>
        <v>1.4E-3</v>
      </c>
    </row>
    <row r="588" spans="1:9" ht="14.25" x14ac:dyDescent="0.15">
      <c r="A588" s="32"/>
      <c r="B588" s="31" t="s">
        <v>789</v>
      </c>
      <c r="C588" s="30"/>
      <c r="D588" s="32"/>
      <c r="E588" s="33"/>
      <c r="F588" s="33"/>
      <c r="G588" s="33"/>
      <c r="H588" s="33"/>
      <c r="I588" s="33"/>
    </row>
    <row r="589" spans="1:9" ht="14.25" x14ac:dyDescent="0.15">
      <c r="A589" s="10" t="s">
        <v>638</v>
      </c>
      <c r="B589" s="15" t="s">
        <v>790</v>
      </c>
      <c r="C589" s="7"/>
      <c r="D589" s="6"/>
      <c r="E589" s="6"/>
      <c r="F589" s="6"/>
      <c r="G589" s="6"/>
      <c r="H589" s="6"/>
      <c r="I589" s="6"/>
    </row>
    <row r="590" spans="1:9" ht="14.25" x14ac:dyDescent="0.15">
      <c r="A590" s="6">
        <v>1</v>
      </c>
      <c r="B590" s="20" t="s">
        <v>791</v>
      </c>
      <c r="C590" s="7">
        <v>1</v>
      </c>
      <c r="D590" s="6" t="s">
        <v>683</v>
      </c>
      <c r="E590" s="6">
        <v>6</v>
      </c>
      <c r="F590" s="6">
        <f t="shared" ref="F590:F615" si="105">E590*45</f>
        <v>270</v>
      </c>
      <c r="G590" s="6">
        <f t="shared" ref="G590:G615" si="106">ROUND(C590/F590,3)</f>
        <v>4.0000000000000001E-3</v>
      </c>
      <c r="H590" s="6">
        <v>5</v>
      </c>
      <c r="I590" s="6">
        <f t="shared" ref="I590:I615" si="107">ROUND(G590/H590,4)</f>
        <v>8.0000000000000004E-4</v>
      </c>
    </row>
    <row r="591" spans="1:9" ht="14.25" x14ac:dyDescent="0.15">
      <c r="A591" s="6">
        <v>2</v>
      </c>
      <c r="B591" s="20" t="s">
        <v>792</v>
      </c>
      <c r="C591" s="7">
        <v>1</v>
      </c>
      <c r="D591" s="6" t="s">
        <v>683</v>
      </c>
      <c r="E591" s="6">
        <v>6</v>
      </c>
      <c r="F591" s="6">
        <f t="shared" si="105"/>
        <v>270</v>
      </c>
      <c r="G591" s="6">
        <f t="shared" si="106"/>
        <v>4.0000000000000001E-3</v>
      </c>
      <c r="H591" s="6">
        <v>5</v>
      </c>
      <c r="I591" s="6">
        <f t="shared" si="107"/>
        <v>8.0000000000000004E-4</v>
      </c>
    </row>
    <row r="592" spans="1:9" ht="14.25" x14ac:dyDescent="0.15">
      <c r="A592" s="6">
        <v>3</v>
      </c>
      <c r="B592" s="20" t="s">
        <v>793</v>
      </c>
      <c r="C592" s="7">
        <v>1</v>
      </c>
      <c r="D592" s="6" t="s">
        <v>683</v>
      </c>
      <c r="E592" s="6">
        <v>6</v>
      </c>
      <c r="F592" s="6">
        <f t="shared" si="105"/>
        <v>270</v>
      </c>
      <c r="G592" s="6">
        <f t="shared" si="106"/>
        <v>4.0000000000000001E-3</v>
      </c>
      <c r="H592" s="6">
        <v>5</v>
      </c>
      <c r="I592" s="6">
        <f t="shared" si="107"/>
        <v>8.0000000000000004E-4</v>
      </c>
    </row>
    <row r="593" spans="1:9" ht="27" x14ac:dyDescent="0.15">
      <c r="A593" s="6">
        <v>4</v>
      </c>
      <c r="B593" s="20" t="s">
        <v>794</v>
      </c>
      <c r="C593" s="7">
        <v>1</v>
      </c>
      <c r="D593" s="6" t="s">
        <v>683</v>
      </c>
      <c r="E593" s="6">
        <v>6</v>
      </c>
      <c r="F593" s="6">
        <f t="shared" si="105"/>
        <v>270</v>
      </c>
      <c r="G593" s="6">
        <f t="shared" si="106"/>
        <v>4.0000000000000001E-3</v>
      </c>
      <c r="H593" s="6">
        <v>5</v>
      </c>
      <c r="I593" s="6">
        <f t="shared" si="107"/>
        <v>8.0000000000000004E-4</v>
      </c>
    </row>
    <row r="594" spans="1:9" ht="14.25" x14ac:dyDescent="0.15">
      <c r="A594" s="6">
        <v>5</v>
      </c>
      <c r="B594" s="20" t="s">
        <v>510</v>
      </c>
      <c r="C594" s="7">
        <v>1</v>
      </c>
      <c r="D594" s="6" t="s">
        <v>683</v>
      </c>
      <c r="E594" s="6">
        <v>6</v>
      </c>
      <c r="F594" s="6">
        <f t="shared" si="105"/>
        <v>270</v>
      </c>
      <c r="G594" s="6">
        <f t="shared" si="106"/>
        <v>4.0000000000000001E-3</v>
      </c>
      <c r="H594" s="6">
        <v>5</v>
      </c>
      <c r="I594" s="6">
        <f t="shared" si="107"/>
        <v>8.0000000000000004E-4</v>
      </c>
    </row>
    <row r="595" spans="1:9" ht="14.25" x14ac:dyDescent="0.15">
      <c r="A595" s="10" t="s">
        <v>752</v>
      </c>
      <c r="B595" s="15" t="s">
        <v>686</v>
      </c>
      <c r="C595" s="7"/>
      <c r="D595" s="6"/>
      <c r="E595" s="6"/>
      <c r="F595" s="6"/>
      <c r="G595" s="6"/>
      <c r="H595" s="6"/>
      <c r="I595" s="6"/>
    </row>
    <row r="596" spans="1:9" ht="14.25" x14ac:dyDescent="0.15">
      <c r="A596" s="10">
        <v>1</v>
      </c>
      <c r="B596" s="15" t="s">
        <v>1084</v>
      </c>
      <c r="C596" s="7"/>
      <c r="D596" s="6"/>
      <c r="E596" s="6"/>
      <c r="F596" s="6"/>
      <c r="G596" s="6"/>
      <c r="H596" s="6"/>
      <c r="I596" s="6"/>
    </row>
    <row r="597" spans="1:9" ht="14.25" x14ac:dyDescent="0.15">
      <c r="A597" s="6">
        <v>1.1000000000000001</v>
      </c>
      <c r="B597" s="20" t="s">
        <v>1085</v>
      </c>
      <c r="C597" s="7">
        <v>1</v>
      </c>
      <c r="D597" s="6">
        <v>7</v>
      </c>
      <c r="E597" s="6">
        <v>3</v>
      </c>
      <c r="F597" s="6">
        <f t="shared" si="105"/>
        <v>135</v>
      </c>
      <c r="G597" s="6">
        <f t="shared" si="106"/>
        <v>7.0000000000000001E-3</v>
      </c>
      <c r="H597" s="6">
        <v>5</v>
      </c>
      <c r="I597" s="6">
        <f t="shared" si="107"/>
        <v>1.4E-3</v>
      </c>
    </row>
    <row r="598" spans="1:9" ht="14.25" x14ac:dyDescent="0.15">
      <c r="A598" s="10" t="s">
        <v>74</v>
      </c>
      <c r="B598" s="15" t="s">
        <v>1086</v>
      </c>
      <c r="C598" s="7"/>
      <c r="D598" s="6"/>
      <c r="E598" s="6"/>
      <c r="F598" s="6"/>
      <c r="G598" s="6"/>
      <c r="H598" s="6"/>
      <c r="I598" s="6"/>
    </row>
    <row r="599" spans="1:9" ht="14.25" x14ac:dyDescent="0.15">
      <c r="A599" s="10">
        <v>1</v>
      </c>
      <c r="B599" s="15" t="s">
        <v>1087</v>
      </c>
      <c r="C599" s="7"/>
      <c r="D599" s="6"/>
      <c r="E599" s="6"/>
      <c r="F599" s="6"/>
      <c r="G599" s="6"/>
      <c r="H599" s="6"/>
      <c r="I599" s="6"/>
    </row>
    <row r="600" spans="1:9" ht="14.25" x14ac:dyDescent="0.15">
      <c r="A600" s="6">
        <v>1.1000000000000001</v>
      </c>
      <c r="B600" s="20" t="s">
        <v>1088</v>
      </c>
      <c r="C600" s="7">
        <v>1</v>
      </c>
      <c r="D600" s="6">
        <v>7</v>
      </c>
      <c r="E600" s="6">
        <v>3</v>
      </c>
      <c r="F600" s="6">
        <f t="shared" si="105"/>
        <v>135</v>
      </c>
      <c r="G600" s="6">
        <f t="shared" si="106"/>
        <v>7.0000000000000001E-3</v>
      </c>
      <c r="H600" s="6">
        <v>5</v>
      </c>
      <c r="I600" s="6">
        <f t="shared" si="107"/>
        <v>1.4E-3</v>
      </c>
    </row>
    <row r="601" spans="1:9" ht="14.25" x14ac:dyDescent="0.15">
      <c r="A601" s="6">
        <v>1.2</v>
      </c>
      <c r="B601" s="20" t="s">
        <v>1089</v>
      </c>
      <c r="C601" s="7">
        <v>1</v>
      </c>
      <c r="D601" s="6">
        <v>7</v>
      </c>
      <c r="E601" s="6">
        <v>3</v>
      </c>
      <c r="F601" s="6">
        <f t="shared" si="105"/>
        <v>135</v>
      </c>
      <c r="G601" s="6">
        <f t="shared" si="106"/>
        <v>7.0000000000000001E-3</v>
      </c>
      <c r="H601" s="6">
        <v>5</v>
      </c>
      <c r="I601" s="6">
        <f t="shared" si="107"/>
        <v>1.4E-3</v>
      </c>
    </row>
    <row r="602" spans="1:9" ht="14.25" x14ac:dyDescent="0.15">
      <c r="A602" s="10">
        <v>2</v>
      </c>
      <c r="B602" s="15" t="s">
        <v>1090</v>
      </c>
      <c r="C602" s="7"/>
      <c r="D602" s="6"/>
      <c r="E602" s="6"/>
      <c r="F602" s="6"/>
      <c r="G602" s="6"/>
      <c r="H602" s="6"/>
      <c r="I602" s="6"/>
    </row>
    <row r="603" spans="1:9" ht="14.25" x14ac:dyDescent="0.15">
      <c r="A603" s="6">
        <v>2.1</v>
      </c>
      <c r="B603" s="20" t="s">
        <v>1091</v>
      </c>
      <c r="C603" s="7">
        <v>1</v>
      </c>
      <c r="D603" s="6">
        <v>7</v>
      </c>
      <c r="E603" s="6">
        <v>3</v>
      </c>
      <c r="F603" s="6">
        <f t="shared" si="105"/>
        <v>135</v>
      </c>
      <c r="G603" s="6">
        <f t="shared" si="106"/>
        <v>7.0000000000000001E-3</v>
      </c>
      <c r="H603" s="6">
        <v>5</v>
      </c>
      <c r="I603" s="6">
        <f t="shared" si="107"/>
        <v>1.4E-3</v>
      </c>
    </row>
    <row r="604" spans="1:9" ht="14.25" x14ac:dyDescent="0.15">
      <c r="A604" s="6">
        <v>2.2000000000000002</v>
      </c>
      <c r="B604" s="20" t="s">
        <v>1092</v>
      </c>
      <c r="C604" s="7">
        <v>1</v>
      </c>
      <c r="D604" s="6">
        <v>7</v>
      </c>
      <c r="E604" s="6">
        <v>3</v>
      </c>
      <c r="F604" s="6">
        <f t="shared" si="105"/>
        <v>135</v>
      </c>
      <c r="G604" s="6">
        <f t="shared" si="106"/>
        <v>7.0000000000000001E-3</v>
      </c>
      <c r="H604" s="6">
        <v>5</v>
      </c>
      <c r="I604" s="6">
        <f t="shared" si="107"/>
        <v>1.4E-3</v>
      </c>
    </row>
    <row r="605" spans="1:9" ht="14.25" x14ac:dyDescent="0.15">
      <c r="A605" s="10">
        <v>3</v>
      </c>
      <c r="B605" s="15" t="s">
        <v>1093</v>
      </c>
      <c r="C605" s="7"/>
      <c r="D605" s="6"/>
      <c r="E605" s="6"/>
      <c r="F605" s="6"/>
      <c r="G605" s="6"/>
      <c r="H605" s="6"/>
      <c r="I605" s="6"/>
    </row>
    <row r="606" spans="1:9" ht="14.25" x14ac:dyDescent="0.15">
      <c r="A606" s="6">
        <v>3.1</v>
      </c>
      <c r="B606" s="20" t="s">
        <v>1094</v>
      </c>
      <c r="C606" s="7">
        <v>1</v>
      </c>
      <c r="D606" s="6">
        <v>7</v>
      </c>
      <c r="E606" s="6">
        <v>3</v>
      </c>
      <c r="F606" s="6">
        <f t="shared" si="105"/>
        <v>135</v>
      </c>
      <c r="G606" s="6">
        <f t="shared" si="106"/>
        <v>7.0000000000000001E-3</v>
      </c>
      <c r="H606" s="6">
        <v>5</v>
      </c>
      <c r="I606" s="6">
        <f t="shared" si="107"/>
        <v>1.4E-3</v>
      </c>
    </row>
    <row r="607" spans="1:9" ht="14.25" x14ac:dyDescent="0.15">
      <c r="A607" s="6">
        <v>3.2</v>
      </c>
      <c r="B607" s="20" t="s">
        <v>1095</v>
      </c>
      <c r="C607" s="7">
        <v>1</v>
      </c>
      <c r="D607" s="6">
        <v>7</v>
      </c>
      <c r="E607" s="6">
        <v>3</v>
      </c>
      <c r="F607" s="6">
        <f t="shared" si="105"/>
        <v>135</v>
      </c>
      <c r="G607" s="6">
        <f t="shared" si="106"/>
        <v>7.0000000000000001E-3</v>
      </c>
      <c r="H607" s="6">
        <v>5</v>
      </c>
      <c r="I607" s="6">
        <f t="shared" si="107"/>
        <v>1.4E-3</v>
      </c>
    </row>
    <row r="608" spans="1:9" ht="14.25" x14ac:dyDescent="0.15">
      <c r="A608" s="10">
        <v>4</v>
      </c>
      <c r="B608" s="15" t="s">
        <v>1084</v>
      </c>
      <c r="C608" s="7"/>
      <c r="D608" s="6"/>
      <c r="E608" s="6"/>
      <c r="F608" s="6"/>
      <c r="G608" s="6"/>
      <c r="H608" s="6"/>
      <c r="I608" s="6"/>
    </row>
    <row r="609" spans="1:9" ht="14.25" x14ac:dyDescent="0.15">
      <c r="A609" s="6">
        <v>4.0999999999999996</v>
      </c>
      <c r="B609" s="20" t="s">
        <v>1096</v>
      </c>
      <c r="C609" s="7">
        <v>1</v>
      </c>
      <c r="D609" s="6">
        <v>7</v>
      </c>
      <c r="E609" s="6">
        <v>3</v>
      </c>
      <c r="F609" s="6">
        <f t="shared" si="105"/>
        <v>135</v>
      </c>
      <c r="G609" s="6">
        <f t="shared" si="106"/>
        <v>7.0000000000000001E-3</v>
      </c>
      <c r="H609" s="6">
        <v>5</v>
      </c>
      <c r="I609" s="6">
        <f t="shared" si="107"/>
        <v>1.4E-3</v>
      </c>
    </row>
    <row r="610" spans="1:9" ht="14.25" x14ac:dyDescent="0.15">
      <c r="A610" s="6">
        <v>4.2</v>
      </c>
      <c r="B610" s="20" t="s">
        <v>1097</v>
      </c>
      <c r="C610" s="7">
        <v>1</v>
      </c>
      <c r="D610" s="6">
        <v>7</v>
      </c>
      <c r="E610" s="6">
        <v>3</v>
      </c>
      <c r="F610" s="6">
        <f t="shared" si="105"/>
        <v>135</v>
      </c>
      <c r="G610" s="6">
        <f t="shared" si="106"/>
        <v>7.0000000000000001E-3</v>
      </c>
      <c r="H610" s="6">
        <v>5</v>
      </c>
      <c r="I610" s="6">
        <f t="shared" si="107"/>
        <v>1.4E-3</v>
      </c>
    </row>
    <row r="611" spans="1:9" ht="14.25" x14ac:dyDescent="0.15">
      <c r="A611" s="10">
        <v>5</v>
      </c>
      <c r="B611" s="15" t="s">
        <v>1098</v>
      </c>
      <c r="C611" s="7"/>
      <c r="D611" s="6"/>
      <c r="E611" s="6"/>
      <c r="F611" s="6"/>
      <c r="G611" s="6"/>
      <c r="H611" s="6"/>
      <c r="I611" s="6"/>
    </row>
    <row r="612" spans="1:9" ht="14.25" x14ac:dyDescent="0.15">
      <c r="A612" s="6">
        <v>5.0999999999999996</v>
      </c>
      <c r="B612" s="20" t="s">
        <v>1099</v>
      </c>
      <c r="C612" s="7">
        <v>1</v>
      </c>
      <c r="D612" s="6">
        <v>7</v>
      </c>
      <c r="E612" s="6">
        <v>3</v>
      </c>
      <c r="F612" s="6">
        <f t="shared" si="105"/>
        <v>135</v>
      </c>
      <c r="G612" s="6">
        <f t="shared" si="106"/>
        <v>7.0000000000000001E-3</v>
      </c>
      <c r="H612" s="6">
        <v>5</v>
      </c>
      <c r="I612" s="6">
        <f t="shared" si="107"/>
        <v>1.4E-3</v>
      </c>
    </row>
    <row r="613" spans="1:9" ht="14.25" x14ac:dyDescent="0.15">
      <c r="A613" s="6">
        <v>5.2</v>
      </c>
      <c r="B613" s="20" t="s">
        <v>1100</v>
      </c>
      <c r="C613" s="7">
        <v>1</v>
      </c>
      <c r="D613" s="6">
        <v>7</v>
      </c>
      <c r="E613" s="6">
        <v>3</v>
      </c>
      <c r="F613" s="6">
        <f t="shared" si="105"/>
        <v>135</v>
      </c>
      <c r="G613" s="6">
        <f t="shared" si="106"/>
        <v>7.0000000000000001E-3</v>
      </c>
      <c r="H613" s="6">
        <v>5</v>
      </c>
      <c r="I613" s="6">
        <f t="shared" si="107"/>
        <v>1.4E-3</v>
      </c>
    </row>
    <row r="614" spans="1:9" ht="14.25" x14ac:dyDescent="0.15">
      <c r="A614" s="10">
        <v>6</v>
      </c>
      <c r="B614" s="15" t="s">
        <v>1101</v>
      </c>
      <c r="C614" s="7"/>
      <c r="D614" s="6"/>
      <c r="E614" s="6"/>
      <c r="F614" s="6"/>
      <c r="G614" s="6"/>
      <c r="H614" s="6"/>
      <c r="I614" s="6"/>
    </row>
    <row r="615" spans="1:9" ht="14.25" x14ac:dyDescent="0.15">
      <c r="A615" s="6">
        <v>6.1</v>
      </c>
      <c r="B615" s="20" t="s">
        <v>1102</v>
      </c>
      <c r="C615" s="7">
        <v>1</v>
      </c>
      <c r="D615" s="6">
        <v>7</v>
      </c>
      <c r="E615" s="6">
        <v>3</v>
      </c>
      <c r="F615" s="6">
        <f t="shared" si="105"/>
        <v>135</v>
      </c>
      <c r="G615" s="6">
        <f t="shared" si="106"/>
        <v>7.0000000000000001E-3</v>
      </c>
      <c r="H615" s="6">
        <v>5</v>
      </c>
      <c r="I615" s="6">
        <f t="shared" si="107"/>
        <v>1.4E-3</v>
      </c>
    </row>
    <row r="616" spans="1:9" ht="14.25" x14ac:dyDescent="0.15">
      <c r="A616" s="10" t="s">
        <v>329</v>
      </c>
      <c r="B616" s="15" t="s">
        <v>822</v>
      </c>
      <c r="C616" s="7"/>
      <c r="D616" s="6"/>
      <c r="E616" s="6"/>
      <c r="F616" s="6"/>
      <c r="G616" s="6"/>
      <c r="H616" s="6"/>
      <c r="I616" s="6"/>
    </row>
    <row r="617" spans="1:9" ht="14.25" x14ac:dyDescent="0.15">
      <c r="A617" s="10">
        <v>1</v>
      </c>
      <c r="B617" s="15" t="s">
        <v>1084</v>
      </c>
      <c r="C617" s="7"/>
      <c r="D617" s="6"/>
      <c r="E617" s="6"/>
      <c r="F617" s="6"/>
      <c r="G617" s="6"/>
      <c r="H617" s="6"/>
      <c r="I617" s="6"/>
    </row>
    <row r="618" spans="1:9" ht="14.25" x14ac:dyDescent="0.15">
      <c r="A618" s="6">
        <v>1.1000000000000001</v>
      </c>
      <c r="B618" s="20" t="s">
        <v>1103</v>
      </c>
      <c r="C618" s="7">
        <v>1</v>
      </c>
      <c r="D618" s="6">
        <v>7</v>
      </c>
      <c r="E618" s="6">
        <v>3</v>
      </c>
      <c r="F618" s="6">
        <f t="shared" ref="F618:F620" si="108">E618*45</f>
        <v>135</v>
      </c>
      <c r="G618" s="6">
        <f t="shared" ref="G618:G620" si="109">ROUND(C618/F618,3)</f>
        <v>7.0000000000000001E-3</v>
      </c>
      <c r="H618" s="6">
        <v>5</v>
      </c>
      <c r="I618" s="6">
        <f t="shared" ref="I618:I620" si="110">ROUND(G618/H618,4)</f>
        <v>1.4E-3</v>
      </c>
    </row>
    <row r="619" spans="1:9" ht="14.25" x14ac:dyDescent="0.15">
      <c r="A619" s="10">
        <v>2</v>
      </c>
      <c r="B619" s="15" t="s">
        <v>1101</v>
      </c>
      <c r="C619" s="7"/>
      <c r="D619" s="6"/>
      <c r="E619" s="6"/>
      <c r="F619" s="6"/>
      <c r="G619" s="6"/>
      <c r="H619" s="6"/>
      <c r="I619" s="6"/>
    </row>
    <row r="620" spans="1:9" ht="27" x14ac:dyDescent="0.15">
      <c r="A620" s="6">
        <v>2.1</v>
      </c>
      <c r="B620" s="20" t="s">
        <v>1104</v>
      </c>
      <c r="C620" s="7">
        <v>1</v>
      </c>
      <c r="D620" s="6">
        <v>7</v>
      </c>
      <c r="E620" s="6">
        <v>3</v>
      </c>
      <c r="F620" s="6">
        <f t="shared" si="108"/>
        <v>135</v>
      </c>
      <c r="G620" s="6">
        <f t="shared" si="109"/>
        <v>7.0000000000000001E-3</v>
      </c>
      <c r="H620" s="6">
        <v>5</v>
      </c>
      <c r="I620" s="6">
        <f t="shared" si="110"/>
        <v>1.4E-3</v>
      </c>
    </row>
    <row r="621" spans="1:9" ht="14.25" x14ac:dyDescent="0.15">
      <c r="A621" s="32"/>
      <c r="B621" s="34" t="s">
        <v>831</v>
      </c>
      <c r="C621" s="30"/>
      <c r="D621" s="32"/>
      <c r="E621" s="33"/>
      <c r="F621" s="33"/>
      <c r="G621" s="33"/>
      <c r="H621" s="33"/>
      <c r="I621" s="33"/>
    </row>
    <row r="622" spans="1:9" ht="14.25" x14ac:dyDescent="0.15">
      <c r="A622" s="10" t="s">
        <v>33</v>
      </c>
      <c r="B622" s="15" t="s">
        <v>790</v>
      </c>
      <c r="C622" s="7"/>
      <c r="D622" s="6"/>
      <c r="E622" s="6"/>
      <c r="F622" s="6"/>
      <c r="G622" s="6"/>
      <c r="H622" s="6"/>
      <c r="I622" s="6"/>
    </row>
    <row r="623" spans="1:9" ht="14.25" x14ac:dyDescent="0.15">
      <c r="A623" s="6">
        <v>1</v>
      </c>
      <c r="B623" s="20" t="s">
        <v>832</v>
      </c>
      <c r="C623" s="7">
        <v>1</v>
      </c>
      <c r="D623" s="6" t="s">
        <v>683</v>
      </c>
      <c r="E623" s="6">
        <v>6</v>
      </c>
      <c r="F623" s="6">
        <f t="shared" ref="F623:F679" si="111">E623*45</f>
        <v>270</v>
      </c>
      <c r="G623" s="6">
        <f t="shared" ref="G623:G679" si="112">ROUND(C623/F623,3)</f>
        <v>4.0000000000000001E-3</v>
      </c>
      <c r="H623" s="6">
        <v>5</v>
      </c>
      <c r="I623" s="6">
        <f t="shared" ref="I623:I679" si="113">ROUND(G623/H623,4)</f>
        <v>8.0000000000000004E-4</v>
      </c>
    </row>
    <row r="624" spans="1:9" ht="14.25" x14ac:dyDescent="0.15">
      <c r="A624" s="6">
        <v>2</v>
      </c>
      <c r="B624" s="20" t="s">
        <v>833</v>
      </c>
      <c r="C624" s="7">
        <v>1</v>
      </c>
      <c r="D624" s="6" t="s">
        <v>683</v>
      </c>
      <c r="E624" s="6">
        <v>6</v>
      </c>
      <c r="F624" s="6">
        <f t="shared" si="111"/>
        <v>270</v>
      </c>
      <c r="G624" s="6">
        <f t="shared" si="112"/>
        <v>4.0000000000000001E-3</v>
      </c>
      <c r="H624" s="6">
        <v>5</v>
      </c>
      <c r="I624" s="6">
        <f t="shared" si="113"/>
        <v>8.0000000000000004E-4</v>
      </c>
    </row>
    <row r="625" spans="1:9" ht="14.25" x14ac:dyDescent="0.15">
      <c r="A625" s="6">
        <v>3</v>
      </c>
      <c r="B625" s="20" t="s">
        <v>834</v>
      </c>
      <c r="C625" s="7">
        <v>1</v>
      </c>
      <c r="D625" s="6" t="s">
        <v>683</v>
      </c>
      <c r="E625" s="6">
        <v>6</v>
      </c>
      <c r="F625" s="6">
        <f t="shared" si="111"/>
        <v>270</v>
      </c>
      <c r="G625" s="6">
        <f t="shared" si="112"/>
        <v>4.0000000000000001E-3</v>
      </c>
      <c r="H625" s="6">
        <v>5</v>
      </c>
      <c r="I625" s="6">
        <f t="shared" si="113"/>
        <v>8.0000000000000004E-4</v>
      </c>
    </row>
    <row r="626" spans="1:9" ht="14.25" x14ac:dyDescent="0.15">
      <c r="A626" s="6">
        <v>4</v>
      </c>
      <c r="B626" s="20" t="s">
        <v>835</v>
      </c>
      <c r="C626" s="7">
        <v>1</v>
      </c>
      <c r="D626" s="6" t="s">
        <v>683</v>
      </c>
      <c r="E626" s="6">
        <v>6</v>
      </c>
      <c r="F626" s="6">
        <f t="shared" si="111"/>
        <v>270</v>
      </c>
      <c r="G626" s="6">
        <f t="shared" si="112"/>
        <v>4.0000000000000001E-3</v>
      </c>
      <c r="H626" s="6">
        <v>5</v>
      </c>
      <c r="I626" s="6">
        <f t="shared" si="113"/>
        <v>8.0000000000000004E-4</v>
      </c>
    </row>
    <row r="627" spans="1:9" ht="14.25" x14ac:dyDescent="0.15">
      <c r="A627" s="6">
        <v>5</v>
      </c>
      <c r="B627" s="20" t="s">
        <v>836</v>
      </c>
      <c r="C627" s="7">
        <v>1</v>
      </c>
      <c r="D627" s="6" t="s">
        <v>683</v>
      </c>
      <c r="E627" s="6">
        <v>6</v>
      </c>
      <c r="F627" s="6">
        <f t="shared" si="111"/>
        <v>270</v>
      </c>
      <c r="G627" s="6">
        <f t="shared" si="112"/>
        <v>4.0000000000000001E-3</v>
      </c>
      <c r="H627" s="6">
        <v>5</v>
      </c>
      <c r="I627" s="6">
        <f t="shared" si="113"/>
        <v>8.0000000000000004E-4</v>
      </c>
    </row>
    <row r="628" spans="1:9" ht="14.25" x14ac:dyDescent="0.15">
      <c r="A628" s="6">
        <v>6</v>
      </c>
      <c r="B628" s="20" t="s">
        <v>837</v>
      </c>
      <c r="C628" s="7">
        <v>1</v>
      </c>
      <c r="D628" s="6" t="s">
        <v>683</v>
      </c>
      <c r="E628" s="6">
        <v>6</v>
      </c>
      <c r="F628" s="6">
        <f t="shared" si="111"/>
        <v>270</v>
      </c>
      <c r="G628" s="6">
        <f t="shared" si="112"/>
        <v>4.0000000000000001E-3</v>
      </c>
      <c r="H628" s="6">
        <v>5</v>
      </c>
      <c r="I628" s="6">
        <f t="shared" si="113"/>
        <v>8.0000000000000004E-4</v>
      </c>
    </row>
    <row r="629" spans="1:9" ht="14.25" x14ac:dyDescent="0.15">
      <c r="A629" s="6">
        <v>7</v>
      </c>
      <c r="B629" s="20" t="s">
        <v>838</v>
      </c>
      <c r="C629" s="7">
        <v>1</v>
      </c>
      <c r="D629" s="6" t="s">
        <v>683</v>
      </c>
      <c r="E629" s="6">
        <v>6</v>
      </c>
      <c r="F629" s="6">
        <f t="shared" si="111"/>
        <v>270</v>
      </c>
      <c r="G629" s="6">
        <f t="shared" si="112"/>
        <v>4.0000000000000001E-3</v>
      </c>
      <c r="H629" s="6">
        <v>5</v>
      </c>
      <c r="I629" s="6">
        <f t="shared" si="113"/>
        <v>8.0000000000000004E-4</v>
      </c>
    </row>
    <row r="630" spans="1:9" ht="14.25" x14ac:dyDescent="0.15">
      <c r="A630" s="6">
        <v>8</v>
      </c>
      <c r="B630" s="20" t="s">
        <v>839</v>
      </c>
      <c r="C630" s="7">
        <v>1</v>
      </c>
      <c r="D630" s="6" t="s">
        <v>683</v>
      </c>
      <c r="E630" s="6">
        <v>6</v>
      </c>
      <c r="F630" s="6">
        <f t="shared" si="111"/>
        <v>270</v>
      </c>
      <c r="G630" s="6">
        <f t="shared" si="112"/>
        <v>4.0000000000000001E-3</v>
      </c>
      <c r="H630" s="6">
        <v>5</v>
      </c>
      <c r="I630" s="6">
        <f t="shared" si="113"/>
        <v>8.0000000000000004E-4</v>
      </c>
    </row>
    <row r="631" spans="1:9" ht="14.25" x14ac:dyDescent="0.15">
      <c r="A631" s="6">
        <v>9</v>
      </c>
      <c r="B631" s="20" t="s">
        <v>840</v>
      </c>
      <c r="C631" s="7">
        <v>1</v>
      </c>
      <c r="D631" s="6" t="s">
        <v>683</v>
      </c>
      <c r="E631" s="6">
        <v>6</v>
      </c>
      <c r="F631" s="6">
        <f t="shared" si="111"/>
        <v>270</v>
      </c>
      <c r="G631" s="6">
        <f t="shared" si="112"/>
        <v>4.0000000000000001E-3</v>
      </c>
      <c r="H631" s="6">
        <v>5</v>
      </c>
      <c r="I631" s="6">
        <f t="shared" si="113"/>
        <v>8.0000000000000004E-4</v>
      </c>
    </row>
    <row r="632" spans="1:9" ht="14.25" x14ac:dyDescent="0.15">
      <c r="A632" s="6">
        <v>10</v>
      </c>
      <c r="B632" s="20" t="s">
        <v>238</v>
      </c>
      <c r="C632" s="7">
        <v>1</v>
      </c>
      <c r="D632" s="6" t="s">
        <v>683</v>
      </c>
      <c r="E632" s="6">
        <v>6</v>
      </c>
      <c r="F632" s="6">
        <f t="shared" si="111"/>
        <v>270</v>
      </c>
      <c r="G632" s="6">
        <f t="shared" si="112"/>
        <v>4.0000000000000001E-3</v>
      </c>
      <c r="H632" s="6">
        <v>5</v>
      </c>
      <c r="I632" s="6">
        <f t="shared" si="113"/>
        <v>8.0000000000000004E-4</v>
      </c>
    </row>
    <row r="633" spans="1:9" ht="14.25" x14ac:dyDescent="0.15">
      <c r="A633" s="6">
        <v>11</v>
      </c>
      <c r="B633" s="20" t="s">
        <v>841</v>
      </c>
      <c r="C633" s="7">
        <v>1</v>
      </c>
      <c r="D633" s="6" t="s">
        <v>683</v>
      </c>
      <c r="E633" s="6">
        <v>6</v>
      </c>
      <c r="F633" s="6">
        <f t="shared" si="111"/>
        <v>270</v>
      </c>
      <c r="G633" s="6">
        <f t="shared" si="112"/>
        <v>4.0000000000000001E-3</v>
      </c>
      <c r="H633" s="6">
        <v>5</v>
      </c>
      <c r="I633" s="6">
        <f t="shared" si="113"/>
        <v>8.0000000000000004E-4</v>
      </c>
    </row>
    <row r="634" spans="1:9" ht="14.25" x14ac:dyDescent="0.15">
      <c r="A634" s="6">
        <v>12</v>
      </c>
      <c r="B634" s="20" t="s">
        <v>842</v>
      </c>
      <c r="C634" s="7">
        <v>1</v>
      </c>
      <c r="D634" s="6" t="s">
        <v>683</v>
      </c>
      <c r="E634" s="6">
        <v>6</v>
      </c>
      <c r="F634" s="6">
        <f t="shared" si="111"/>
        <v>270</v>
      </c>
      <c r="G634" s="6">
        <f t="shared" si="112"/>
        <v>4.0000000000000001E-3</v>
      </c>
      <c r="H634" s="6">
        <v>5</v>
      </c>
      <c r="I634" s="6">
        <f t="shared" si="113"/>
        <v>8.0000000000000004E-4</v>
      </c>
    </row>
    <row r="635" spans="1:9" ht="14.25" x14ac:dyDescent="0.15">
      <c r="A635" s="6">
        <v>13</v>
      </c>
      <c r="B635" s="20" t="s">
        <v>843</v>
      </c>
      <c r="C635" s="7">
        <v>1</v>
      </c>
      <c r="D635" s="6" t="s">
        <v>683</v>
      </c>
      <c r="E635" s="6">
        <v>6</v>
      </c>
      <c r="F635" s="6">
        <f t="shared" si="111"/>
        <v>270</v>
      </c>
      <c r="G635" s="6">
        <f t="shared" si="112"/>
        <v>4.0000000000000001E-3</v>
      </c>
      <c r="H635" s="6">
        <v>5</v>
      </c>
      <c r="I635" s="6">
        <f t="shared" si="113"/>
        <v>8.0000000000000004E-4</v>
      </c>
    </row>
    <row r="636" spans="1:9" ht="14.25" x14ac:dyDescent="0.15">
      <c r="A636" s="6">
        <v>14</v>
      </c>
      <c r="B636" s="20" t="s">
        <v>844</v>
      </c>
      <c r="C636" s="7">
        <v>1</v>
      </c>
      <c r="D636" s="6" t="s">
        <v>683</v>
      </c>
      <c r="E636" s="6">
        <v>6</v>
      </c>
      <c r="F636" s="6">
        <f t="shared" si="111"/>
        <v>270</v>
      </c>
      <c r="G636" s="6">
        <f t="shared" si="112"/>
        <v>4.0000000000000001E-3</v>
      </c>
      <c r="H636" s="6">
        <v>5</v>
      </c>
      <c r="I636" s="6">
        <f t="shared" si="113"/>
        <v>8.0000000000000004E-4</v>
      </c>
    </row>
    <row r="637" spans="1:9" ht="14.25" x14ac:dyDescent="0.15">
      <c r="A637" s="6">
        <v>15</v>
      </c>
      <c r="B637" s="20" t="s">
        <v>845</v>
      </c>
      <c r="C637" s="7">
        <v>1</v>
      </c>
      <c r="D637" s="6" t="s">
        <v>683</v>
      </c>
      <c r="E637" s="6">
        <v>6</v>
      </c>
      <c r="F637" s="6">
        <f t="shared" si="111"/>
        <v>270</v>
      </c>
      <c r="G637" s="6">
        <f t="shared" si="112"/>
        <v>4.0000000000000001E-3</v>
      </c>
      <c r="H637" s="6">
        <v>5</v>
      </c>
      <c r="I637" s="6">
        <f t="shared" si="113"/>
        <v>8.0000000000000004E-4</v>
      </c>
    </row>
    <row r="638" spans="1:9" ht="14.25" x14ac:dyDescent="0.15">
      <c r="A638" s="6">
        <v>16</v>
      </c>
      <c r="B638" s="20" t="s">
        <v>846</v>
      </c>
      <c r="C638" s="7">
        <v>1</v>
      </c>
      <c r="D638" s="6" t="s">
        <v>683</v>
      </c>
      <c r="E638" s="6">
        <v>6</v>
      </c>
      <c r="F638" s="6">
        <f t="shared" si="111"/>
        <v>270</v>
      </c>
      <c r="G638" s="6">
        <f t="shared" si="112"/>
        <v>4.0000000000000001E-3</v>
      </c>
      <c r="H638" s="6">
        <v>5</v>
      </c>
      <c r="I638" s="6">
        <f t="shared" si="113"/>
        <v>8.0000000000000004E-4</v>
      </c>
    </row>
    <row r="639" spans="1:9" ht="14.25" x14ac:dyDescent="0.15">
      <c r="A639" s="6">
        <v>17</v>
      </c>
      <c r="B639" s="20" t="s">
        <v>472</v>
      </c>
      <c r="C639" s="7">
        <v>1</v>
      </c>
      <c r="D639" s="6" t="s">
        <v>683</v>
      </c>
      <c r="E639" s="6">
        <v>6</v>
      </c>
      <c r="F639" s="6">
        <f t="shared" si="111"/>
        <v>270</v>
      </c>
      <c r="G639" s="6">
        <f t="shared" si="112"/>
        <v>4.0000000000000001E-3</v>
      </c>
      <c r="H639" s="6">
        <v>5</v>
      </c>
      <c r="I639" s="6">
        <f t="shared" si="113"/>
        <v>8.0000000000000004E-4</v>
      </c>
    </row>
    <row r="640" spans="1:9" ht="14.25" x14ac:dyDescent="0.15">
      <c r="A640" s="6">
        <v>18</v>
      </c>
      <c r="B640" s="20" t="s">
        <v>60</v>
      </c>
      <c r="C640" s="7">
        <v>1</v>
      </c>
      <c r="D640" s="6" t="s">
        <v>683</v>
      </c>
      <c r="E640" s="6">
        <v>6</v>
      </c>
      <c r="F640" s="6">
        <f t="shared" si="111"/>
        <v>270</v>
      </c>
      <c r="G640" s="6">
        <f t="shared" si="112"/>
        <v>4.0000000000000001E-3</v>
      </c>
      <c r="H640" s="6">
        <v>5</v>
      </c>
      <c r="I640" s="6">
        <f t="shared" si="113"/>
        <v>8.0000000000000004E-4</v>
      </c>
    </row>
    <row r="641" spans="1:9" ht="14.25" x14ac:dyDescent="0.15">
      <c r="A641" s="6">
        <v>19</v>
      </c>
      <c r="B641" s="20" t="s">
        <v>61</v>
      </c>
      <c r="C641" s="7">
        <v>1</v>
      </c>
      <c r="D641" s="6" t="s">
        <v>683</v>
      </c>
      <c r="E641" s="6">
        <v>6</v>
      </c>
      <c r="F641" s="6">
        <f t="shared" si="111"/>
        <v>270</v>
      </c>
      <c r="G641" s="6">
        <f t="shared" si="112"/>
        <v>4.0000000000000001E-3</v>
      </c>
      <c r="H641" s="6">
        <v>5</v>
      </c>
      <c r="I641" s="6">
        <f t="shared" si="113"/>
        <v>8.0000000000000004E-4</v>
      </c>
    </row>
    <row r="642" spans="1:9" ht="14.25" x14ac:dyDescent="0.15">
      <c r="A642" s="6">
        <v>20</v>
      </c>
      <c r="B642" s="20" t="s">
        <v>847</v>
      </c>
      <c r="C642" s="7">
        <v>1</v>
      </c>
      <c r="D642" s="6" t="s">
        <v>683</v>
      </c>
      <c r="E642" s="6">
        <v>6</v>
      </c>
      <c r="F642" s="6">
        <f t="shared" si="111"/>
        <v>270</v>
      </c>
      <c r="G642" s="6">
        <f t="shared" si="112"/>
        <v>4.0000000000000001E-3</v>
      </c>
      <c r="H642" s="6">
        <v>5</v>
      </c>
      <c r="I642" s="6">
        <f t="shared" si="113"/>
        <v>8.0000000000000004E-4</v>
      </c>
    </row>
    <row r="643" spans="1:9" ht="14.25" x14ac:dyDescent="0.15">
      <c r="A643" s="6">
        <v>21</v>
      </c>
      <c r="B643" s="20" t="s">
        <v>77</v>
      </c>
      <c r="C643" s="7">
        <v>1</v>
      </c>
      <c r="D643" s="6" t="s">
        <v>683</v>
      </c>
      <c r="E643" s="6">
        <v>6</v>
      </c>
      <c r="F643" s="6">
        <f t="shared" si="111"/>
        <v>270</v>
      </c>
      <c r="G643" s="6">
        <f t="shared" si="112"/>
        <v>4.0000000000000001E-3</v>
      </c>
      <c r="H643" s="6">
        <v>5</v>
      </c>
      <c r="I643" s="6">
        <f t="shared" si="113"/>
        <v>8.0000000000000004E-4</v>
      </c>
    </row>
    <row r="644" spans="1:9" ht="14.25" x14ac:dyDescent="0.15">
      <c r="A644" s="6">
        <v>22</v>
      </c>
      <c r="B644" s="20" t="s">
        <v>78</v>
      </c>
      <c r="C644" s="7">
        <v>1</v>
      </c>
      <c r="D644" s="6" t="s">
        <v>683</v>
      </c>
      <c r="E644" s="6">
        <v>6</v>
      </c>
      <c r="F644" s="6">
        <f t="shared" si="111"/>
        <v>270</v>
      </c>
      <c r="G644" s="6">
        <f t="shared" si="112"/>
        <v>4.0000000000000001E-3</v>
      </c>
      <c r="H644" s="6">
        <v>5</v>
      </c>
      <c r="I644" s="6">
        <f t="shared" si="113"/>
        <v>8.0000000000000004E-4</v>
      </c>
    </row>
    <row r="645" spans="1:9" ht="14.25" x14ac:dyDescent="0.15">
      <c r="A645" s="6">
        <v>23</v>
      </c>
      <c r="B645" s="20" t="s">
        <v>81</v>
      </c>
      <c r="C645" s="7">
        <v>1</v>
      </c>
      <c r="D645" s="6" t="s">
        <v>683</v>
      </c>
      <c r="E645" s="6">
        <v>6</v>
      </c>
      <c r="F645" s="6">
        <f t="shared" si="111"/>
        <v>270</v>
      </c>
      <c r="G645" s="6">
        <f t="shared" si="112"/>
        <v>4.0000000000000001E-3</v>
      </c>
      <c r="H645" s="6">
        <v>5</v>
      </c>
      <c r="I645" s="6">
        <f t="shared" si="113"/>
        <v>8.0000000000000004E-4</v>
      </c>
    </row>
    <row r="646" spans="1:9" ht="14.25" x14ac:dyDescent="0.15">
      <c r="A646" s="6">
        <v>24</v>
      </c>
      <c r="B646" s="20" t="s">
        <v>848</v>
      </c>
      <c r="C646" s="7">
        <v>1</v>
      </c>
      <c r="D646" s="6" t="s">
        <v>683</v>
      </c>
      <c r="E646" s="6">
        <v>6</v>
      </c>
      <c r="F646" s="6">
        <f t="shared" si="111"/>
        <v>270</v>
      </c>
      <c r="G646" s="6">
        <f t="shared" si="112"/>
        <v>4.0000000000000001E-3</v>
      </c>
      <c r="H646" s="6">
        <v>5</v>
      </c>
      <c r="I646" s="6">
        <f t="shared" si="113"/>
        <v>8.0000000000000004E-4</v>
      </c>
    </row>
    <row r="647" spans="1:9" ht="14.25" x14ac:dyDescent="0.15">
      <c r="A647" s="6">
        <v>25</v>
      </c>
      <c r="B647" s="20" t="s">
        <v>87</v>
      </c>
      <c r="C647" s="7">
        <v>1</v>
      </c>
      <c r="D647" s="6" t="s">
        <v>683</v>
      </c>
      <c r="E647" s="6">
        <v>6</v>
      </c>
      <c r="F647" s="6">
        <f t="shared" si="111"/>
        <v>270</v>
      </c>
      <c r="G647" s="6">
        <f t="shared" si="112"/>
        <v>4.0000000000000001E-3</v>
      </c>
      <c r="H647" s="6">
        <v>5</v>
      </c>
      <c r="I647" s="6">
        <f t="shared" si="113"/>
        <v>8.0000000000000004E-4</v>
      </c>
    </row>
    <row r="648" spans="1:9" ht="14.25" x14ac:dyDescent="0.15">
      <c r="A648" s="6">
        <v>26</v>
      </c>
      <c r="B648" s="20" t="s">
        <v>849</v>
      </c>
      <c r="C648" s="7">
        <v>1</v>
      </c>
      <c r="D648" s="6" t="s">
        <v>683</v>
      </c>
      <c r="E648" s="6">
        <v>6</v>
      </c>
      <c r="F648" s="6">
        <f t="shared" si="111"/>
        <v>270</v>
      </c>
      <c r="G648" s="6">
        <f t="shared" si="112"/>
        <v>4.0000000000000001E-3</v>
      </c>
      <c r="H648" s="6">
        <v>5</v>
      </c>
      <c r="I648" s="6">
        <f t="shared" si="113"/>
        <v>8.0000000000000004E-4</v>
      </c>
    </row>
    <row r="649" spans="1:9" ht="14.25" x14ac:dyDescent="0.15">
      <c r="A649" s="6">
        <v>27</v>
      </c>
      <c r="B649" s="20" t="s">
        <v>235</v>
      </c>
      <c r="C649" s="7">
        <v>1</v>
      </c>
      <c r="D649" s="6" t="s">
        <v>683</v>
      </c>
      <c r="E649" s="6">
        <v>6</v>
      </c>
      <c r="F649" s="6">
        <f t="shared" si="111"/>
        <v>270</v>
      </c>
      <c r="G649" s="6">
        <f t="shared" si="112"/>
        <v>4.0000000000000001E-3</v>
      </c>
      <c r="H649" s="6">
        <v>5</v>
      </c>
      <c r="I649" s="6">
        <f t="shared" si="113"/>
        <v>8.0000000000000004E-4</v>
      </c>
    </row>
    <row r="650" spans="1:9" ht="14.25" x14ac:dyDescent="0.15">
      <c r="A650" s="6">
        <v>28</v>
      </c>
      <c r="B650" s="20" t="s">
        <v>236</v>
      </c>
      <c r="C650" s="7">
        <v>1</v>
      </c>
      <c r="D650" s="6" t="s">
        <v>683</v>
      </c>
      <c r="E650" s="6">
        <v>6</v>
      </c>
      <c r="F650" s="6">
        <f t="shared" si="111"/>
        <v>270</v>
      </c>
      <c r="G650" s="6">
        <f t="shared" si="112"/>
        <v>4.0000000000000001E-3</v>
      </c>
      <c r="H650" s="6">
        <v>5</v>
      </c>
      <c r="I650" s="6">
        <f t="shared" si="113"/>
        <v>8.0000000000000004E-4</v>
      </c>
    </row>
    <row r="651" spans="1:9" ht="14.25" x14ac:dyDescent="0.15">
      <c r="A651" s="6">
        <v>29</v>
      </c>
      <c r="B651" s="20" t="s">
        <v>850</v>
      </c>
      <c r="C651" s="7">
        <v>1</v>
      </c>
      <c r="D651" s="6" t="s">
        <v>683</v>
      </c>
      <c r="E651" s="6">
        <v>6</v>
      </c>
      <c r="F651" s="6">
        <f t="shared" si="111"/>
        <v>270</v>
      </c>
      <c r="G651" s="6">
        <f t="shared" si="112"/>
        <v>4.0000000000000001E-3</v>
      </c>
      <c r="H651" s="6">
        <v>5</v>
      </c>
      <c r="I651" s="6">
        <f t="shared" si="113"/>
        <v>8.0000000000000004E-4</v>
      </c>
    </row>
    <row r="652" spans="1:9" ht="14.25" x14ac:dyDescent="0.15">
      <c r="A652" s="6">
        <v>30</v>
      </c>
      <c r="B652" s="20" t="s">
        <v>49</v>
      </c>
      <c r="C652" s="7">
        <v>1</v>
      </c>
      <c r="D652" s="6" t="s">
        <v>683</v>
      </c>
      <c r="E652" s="6">
        <v>6</v>
      </c>
      <c r="F652" s="6">
        <f t="shared" si="111"/>
        <v>270</v>
      </c>
      <c r="G652" s="6">
        <f t="shared" si="112"/>
        <v>4.0000000000000001E-3</v>
      </c>
      <c r="H652" s="6">
        <v>5</v>
      </c>
      <c r="I652" s="6">
        <f t="shared" si="113"/>
        <v>8.0000000000000004E-4</v>
      </c>
    </row>
    <row r="653" spans="1:9" ht="14.25" x14ac:dyDescent="0.15">
      <c r="A653" s="6">
        <v>31</v>
      </c>
      <c r="B653" s="20" t="s">
        <v>851</v>
      </c>
      <c r="C653" s="7">
        <v>1</v>
      </c>
      <c r="D653" s="6" t="s">
        <v>683</v>
      </c>
      <c r="E653" s="6">
        <v>6</v>
      </c>
      <c r="F653" s="6">
        <f t="shared" si="111"/>
        <v>270</v>
      </c>
      <c r="G653" s="6">
        <f t="shared" si="112"/>
        <v>4.0000000000000001E-3</v>
      </c>
      <c r="H653" s="6">
        <v>5</v>
      </c>
      <c r="I653" s="6">
        <f t="shared" si="113"/>
        <v>8.0000000000000004E-4</v>
      </c>
    </row>
    <row r="654" spans="1:9" ht="14.25" x14ac:dyDescent="0.15">
      <c r="A654" s="6">
        <v>32</v>
      </c>
      <c r="B654" s="20" t="s">
        <v>165</v>
      </c>
      <c r="C654" s="7">
        <v>1</v>
      </c>
      <c r="D654" s="6" t="s">
        <v>683</v>
      </c>
      <c r="E654" s="6">
        <v>6</v>
      </c>
      <c r="F654" s="6">
        <f t="shared" si="111"/>
        <v>270</v>
      </c>
      <c r="G654" s="6">
        <f t="shared" si="112"/>
        <v>4.0000000000000001E-3</v>
      </c>
      <c r="H654" s="6">
        <v>5</v>
      </c>
      <c r="I654" s="6">
        <f t="shared" si="113"/>
        <v>8.0000000000000004E-4</v>
      </c>
    </row>
    <row r="655" spans="1:9" ht="14.25" x14ac:dyDescent="0.15">
      <c r="A655" s="6">
        <v>33</v>
      </c>
      <c r="B655" s="20" t="s">
        <v>166</v>
      </c>
      <c r="C655" s="7">
        <v>1</v>
      </c>
      <c r="D655" s="6" t="s">
        <v>683</v>
      </c>
      <c r="E655" s="6">
        <v>6</v>
      </c>
      <c r="F655" s="6">
        <f t="shared" si="111"/>
        <v>270</v>
      </c>
      <c r="G655" s="6">
        <f t="shared" si="112"/>
        <v>4.0000000000000001E-3</v>
      </c>
      <c r="H655" s="6">
        <v>5</v>
      </c>
      <c r="I655" s="6">
        <f t="shared" si="113"/>
        <v>8.0000000000000004E-4</v>
      </c>
    </row>
    <row r="656" spans="1:9" ht="14.25" x14ac:dyDescent="0.15">
      <c r="A656" s="6">
        <v>34</v>
      </c>
      <c r="B656" s="20" t="s">
        <v>852</v>
      </c>
      <c r="C656" s="7">
        <v>1</v>
      </c>
      <c r="D656" s="6" t="s">
        <v>683</v>
      </c>
      <c r="E656" s="6">
        <v>6</v>
      </c>
      <c r="F656" s="6">
        <f t="shared" si="111"/>
        <v>270</v>
      </c>
      <c r="G656" s="6">
        <f t="shared" si="112"/>
        <v>4.0000000000000001E-3</v>
      </c>
      <c r="H656" s="6">
        <v>5</v>
      </c>
      <c r="I656" s="6">
        <f t="shared" si="113"/>
        <v>8.0000000000000004E-4</v>
      </c>
    </row>
    <row r="657" spans="1:9" ht="14.25" x14ac:dyDescent="0.15">
      <c r="A657" s="6">
        <v>35</v>
      </c>
      <c r="B657" s="20" t="s">
        <v>853</v>
      </c>
      <c r="C657" s="7">
        <v>1</v>
      </c>
      <c r="D657" s="6" t="s">
        <v>683</v>
      </c>
      <c r="E657" s="6">
        <v>6</v>
      </c>
      <c r="F657" s="6">
        <f t="shared" si="111"/>
        <v>270</v>
      </c>
      <c r="G657" s="6">
        <f t="shared" si="112"/>
        <v>4.0000000000000001E-3</v>
      </c>
      <c r="H657" s="6">
        <v>5</v>
      </c>
      <c r="I657" s="6">
        <f t="shared" si="113"/>
        <v>8.0000000000000004E-4</v>
      </c>
    </row>
    <row r="658" spans="1:9" ht="14.25" x14ac:dyDescent="0.15">
      <c r="A658" s="6">
        <v>36</v>
      </c>
      <c r="B658" s="20" t="s">
        <v>854</v>
      </c>
      <c r="C658" s="7">
        <v>1</v>
      </c>
      <c r="D658" s="6" t="s">
        <v>683</v>
      </c>
      <c r="E658" s="6">
        <v>6</v>
      </c>
      <c r="F658" s="6">
        <f t="shared" si="111"/>
        <v>270</v>
      </c>
      <c r="G658" s="6">
        <f t="shared" si="112"/>
        <v>4.0000000000000001E-3</v>
      </c>
      <c r="H658" s="6">
        <v>5</v>
      </c>
      <c r="I658" s="6">
        <f t="shared" si="113"/>
        <v>8.0000000000000004E-4</v>
      </c>
    </row>
    <row r="659" spans="1:9" ht="14.25" x14ac:dyDescent="0.15">
      <c r="A659" s="6">
        <v>37</v>
      </c>
      <c r="B659" s="20" t="s">
        <v>58</v>
      </c>
      <c r="C659" s="7">
        <v>1</v>
      </c>
      <c r="D659" s="6" t="s">
        <v>683</v>
      </c>
      <c r="E659" s="6">
        <v>6</v>
      </c>
      <c r="F659" s="6">
        <f t="shared" si="111"/>
        <v>270</v>
      </c>
      <c r="G659" s="6">
        <f t="shared" si="112"/>
        <v>4.0000000000000001E-3</v>
      </c>
      <c r="H659" s="6">
        <v>5</v>
      </c>
      <c r="I659" s="6">
        <f t="shared" si="113"/>
        <v>8.0000000000000004E-4</v>
      </c>
    </row>
    <row r="660" spans="1:9" ht="14.25" x14ac:dyDescent="0.15">
      <c r="A660" s="6">
        <v>38</v>
      </c>
      <c r="B660" s="20" t="s">
        <v>855</v>
      </c>
      <c r="C660" s="7">
        <v>1</v>
      </c>
      <c r="D660" s="6" t="s">
        <v>683</v>
      </c>
      <c r="E660" s="6">
        <v>6</v>
      </c>
      <c r="F660" s="6">
        <f t="shared" si="111"/>
        <v>270</v>
      </c>
      <c r="G660" s="6">
        <f t="shared" si="112"/>
        <v>4.0000000000000001E-3</v>
      </c>
      <c r="H660" s="6">
        <v>5</v>
      </c>
      <c r="I660" s="6">
        <f t="shared" si="113"/>
        <v>8.0000000000000004E-4</v>
      </c>
    </row>
    <row r="661" spans="1:9" ht="14.25" x14ac:dyDescent="0.15">
      <c r="A661" s="6">
        <v>39</v>
      </c>
      <c r="B661" s="20" t="s">
        <v>856</v>
      </c>
      <c r="C661" s="7">
        <v>1</v>
      </c>
      <c r="D661" s="6" t="s">
        <v>683</v>
      </c>
      <c r="E661" s="6">
        <v>6</v>
      </c>
      <c r="F661" s="6">
        <f t="shared" si="111"/>
        <v>270</v>
      </c>
      <c r="G661" s="6">
        <f t="shared" si="112"/>
        <v>4.0000000000000001E-3</v>
      </c>
      <c r="H661" s="6">
        <v>5</v>
      </c>
      <c r="I661" s="6">
        <f t="shared" si="113"/>
        <v>8.0000000000000004E-4</v>
      </c>
    </row>
    <row r="662" spans="1:9" ht="14.25" x14ac:dyDescent="0.15">
      <c r="A662" s="6">
        <v>40</v>
      </c>
      <c r="B662" s="20" t="s">
        <v>857</v>
      </c>
      <c r="C662" s="7">
        <v>1</v>
      </c>
      <c r="D662" s="6" t="s">
        <v>683</v>
      </c>
      <c r="E662" s="6">
        <v>6</v>
      </c>
      <c r="F662" s="6">
        <f t="shared" si="111"/>
        <v>270</v>
      </c>
      <c r="G662" s="6">
        <f t="shared" si="112"/>
        <v>4.0000000000000001E-3</v>
      </c>
      <c r="H662" s="6">
        <v>5</v>
      </c>
      <c r="I662" s="6">
        <f t="shared" si="113"/>
        <v>8.0000000000000004E-4</v>
      </c>
    </row>
    <row r="663" spans="1:9" ht="14.25" x14ac:dyDescent="0.15">
      <c r="A663" s="6">
        <v>41</v>
      </c>
      <c r="B663" s="20" t="s">
        <v>39</v>
      </c>
      <c r="C663" s="7">
        <v>1</v>
      </c>
      <c r="D663" s="6" t="s">
        <v>683</v>
      </c>
      <c r="E663" s="6">
        <v>6</v>
      </c>
      <c r="F663" s="6">
        <f t="shared" si="111"/>
        <v>270</v>
      </c>
      <c r="G663" s="6">
        <f t="shared" si="112"/>
        <v>4.0000000000000001E-3</v>
      </c>
      <c r="H663" s="6">
        <v>5</v>
      </c>
      <c r="I663" s="6">
        <f t="shared" si="113"/>
        <v>8.0000000000000004E-4</v>
      </c>
    </row>
    <row r="664" spans="1:9" ht="14.25" x14ac:dyDescent="0.15">
      <c r="A664" s="6">
        <v>42</v>
      </c>
      <c r="B664" s="20" t="s">
        <v>858</v>
      </c>
      <c r="C664" s="7">
        <v>1</v>
      </c>
      <c r="D664" s="6" t="s">
        <v>683</v>
      </c>
      <c r="E664" s="6">
        <v>6</v>
      </c>
      <c r="F664" s="6">
        <f t="shared" si="111"/>
        <v>270</v>
      </c>
      <c r="G664" s="6">
        <f t="shared" si="112"/>
        <v>4.0000000000000001E-3</v>
      </c>
      <c r="H664" s="6">
        <v>5</v>
      </c>
      <c r="I664" s="6">
        <f t="shared" si="113"/>
        <v>8.0000000000000004E-4</v>
      </c>
    </row>
    <row r="665" spans="1:9" ht="14.25" x14ac:dyDescent="0.15">
      <c r="A665" s="6">
        <v>43</v>
      </c>
      <c r="B665" s="20" t="s">
        <v>141</v>
      </c>
      <c r="C665" s="7">
        <v>1</v>
      </c>
      <c r="D665" s="6" t="s">
        <v>683</v>
      </c>
      <c r="E665" s="6">
        <v>6</v>
      </c>
      <c r="F665" s="6">
        <f t="shared" si="111"/>
        <v>270</v>
      </c>
      <c r="G665" s="6">
        <f t="shared" si="112"/>
        <v>4.0000000000000001E-3</v>
      </c>
      <c r="H665" s="6">
        <v>5</v>
      </c>
      <c r="I665" s="6">
        <f t="shared" si="113"/>
        <v>8.0000000000000004E-4</v>
      </c>
    </row>
    <row r="666" spans="1:9" ht="14.25" x14ac:dyDescent="0.15">
      <c r="A666" s="6">
        <v>44</v>
      </c>
      <c r="B666" s="20" t="s">
        <v>142</v>
      </c>
      <c r="C666" s="7">
        <v>1</v>
      </c>
      <c r="D666" s="6" t="s">
        <v>683</v>
      </c>
      <c r="E666" s="6">
        <v>6</v>
      </c>
      <c r="F666" s="6">
        <f t="shared" si="111"/>
        <v>270</v>
      </c>
      <c r="G666" s="6">
        <f t="shared" si="112"/>
        <v>4.0000000000000001E-3</v>
      </c>
      <c r="H666" s="6">
        <v>5</v>
      </c>
      <c r="I666" s="6">
        <f t="shared" si="113"/>
        <v>8.0000000000000004E-4</v>
      </c>
    </row>
    <row r="667" spans="1:9" ht="14.25" x14ac:dyDescent="0.15">
      <c r="A667" s="6">
        <v>45</v>
      </c>
      <c r="B667" s="20" t="s">
        <v>859</v>
      </c>
      <c r="C667" s="7">
        <v>1</v>
      </c>
      <c r="D667" s="6" t="s">
        <v>683</v>
      </c>
      <c r="E667" s="6">
        <v>6</v>
      </c>
      <c r="F667" s="6">
        <f t="shared" si="111"/>
        <v>270</v>
      </c>
      <c r="G667" s="6">
        <f t="shared" si="112"/>
        <v>4.0000000000000001E-3</v>
      </c>
      <c r="H667" s="6">
        <v>5</v>
      </c>
      <c r="I667" s="6">
        <f t="shared" si="113"/>
        <v>8.0000000000000004E-4</v>
      </c>
    </row>
    <row r="668" spans="1:9" ht="14.25" x14ac:dyDescent="0.15">
      <c r="A668" s="6">
        <v>46</v>
      </c>
      <c r="B668" s="20" t="s">
        <v>860</v>
      </c>
      <c r="C668" s="7">
        <v>1</v>
      </c>
      <c r="D668" s="6" t="s">
        <v>683</v>
      </c>
      <c r="E668" s="6">
        <v>6</v>
      </c>
      <c r="F668" s="6">
        <f t="shared" si="111"/>
        <v>270</v>
      </c>
      <c r="G668" s="6">
        <f t="shared" si="112"/>
        <v>4.0000000000000001E-3</v>
      </c>
      <c r="H668" s="6">
        <v>5</v>
      </c>
      <c r="I668" s="6">
        <f t="shared" si="113"/>
        <v>8.0000000000000004E-4</v>
      </c>
    </row>
    <row r="669" spans="1:9" ht="14.25" x14ac:dyDescent="0.15">
      <c r="A669" s="6">
        <v>47</v>
      </c>
      <c r="B669" s="20" t="s">
        <v>861</v>
      </c>
      <c r="C669" s="7">
        <v>1</v>
      </c>
      <c r="D669" s="6" t="s">
        <v>683</v>
      </c>
      <c r="E669" s="6">
        <v>6</v>
      </c>
      <c r="F669" s="6">
        <f t="shared" si="111"/>
        <v>270</v>
      </c>
      <c r="G669" s="6">
        <f t="shared" si="112"/>
        <v>4.0000000000000001E-3</v>
      </c>
      <c r="H669" s="6">
        <v>5</v>
      </c>
      <c r="I669" s="6">
        <f t="shared" si="113"/>
        <v>8.0000000000000004E-4</v>
      </c>
    </row>
    <row r="670" spans="1:9" ht="27" x14ac:dyDescent="0.15">
      <c r="A670" s="6">
        <v>48</v>
      </c>
      <c r="B670" s="20" t="s">
        <v>862</v>
      </c>
      <c r="C670" s="7">
        <v>1</v>
      </c>
      <c r="D670" s="6" t="s">
        <v>683</v>
      </c>
      <c r="E670" s="6">
        <v>6</v>
      </c>
      <c r="F670" s="6">
        <f t="shared" si="111"/>
        <v>270</v>
      </c>
      <c r="G670" s="6">
        <f t="shared" si="112"/>
        <v>4.0000000000000001E-3</v>
      </c>
      <c r="H670" s="6">
        <v>5</v>
      </c>
      <c r="I670" s="6">
        <f t="shared" si="113"/>
        <v>8.0000000000000004E-4</v>
      </c>
    </row>
    <row r="671" spans="1:9" ht="14.25" x14ac:dyDescent="0.15">
      <c r="A671" s="6">
        <v>49</v>
      </c>
      <c r="B671" s="20" t="s">
        <v>863</v>
      </c>
      <c r="C671" s="7">
        <v>1</v>
      </c>
      <c r="D671" s="6" t="s">
        <v>683</v>
      </c>
      <c r="E671" s="6">
        <v>6</v>
      </c>
      <c r="F671" s="6">
        <f t="shared" si="111"/>
        <v>270</v>
      </c>
      <c r="G671" s="6">
        <f t="shared" si="112"/>
        <v>4.0000000000000001E-3</v>
      </c>
      <c r="H671" s="6">
        <v>5</v>
      </c>
      <c r="I671" s="6">
        <f t="shared" si="113"/>
        <v>8.0000000000000004E-4</v>
      </c>
    </row>
    <row r="672" spans="1:9" ht="14.25" x14ac:dyDescent="0.15">
      <c r="A672" s="6">
        <v>50</v>
      </c>
      <c r="B672" s="20" t="s">
        <v>43</v>
      </c>
      <c r="C672" s="7">
        <v>1</v>
      </c>
      <c r="D672" s="6" t="s">
        <v>683</v>
      </c>
      <c r="E672" s="6">
        <v>6</v>
      </c>
      <c r="F672" s="6">
        <f t="shared" si="111"/>
        <v>270</v>
      </c>
      <c r="G672" s="6">
        <f t="shared" si="112"/>
        <v>4.0000000000000001E-3</v>
      </c>
      <c r="H672" s="6">
        <v>5</v>
      </c>
      <c r="I672" s="6">
        <f t="shared" si="113"/>
        <v>8.0000000000000004E-4</v>
      </c>
    </row>
    <row r="673" spans="1:9" ht="14.25" x14ac:dyDescent="0.15">
      <c r="A673" s="6">
        <v>51</v>
      </c>
      <c r="B673" s="20" t="s">
        <v>864</v>
      </c>
      <c r="C673" s="7">
        <v>1</v>
      </c>
      <c r="D673" s="6" t="s">
        <v>683</v>
      </c>
      <c r="E673" s="6">
        <v>6</v>
      </c>
      <c r="F673" s="6">
        <f t="shared" si="111"/>
        <v>270</v>
      </c>
      <c r="G673" s="6">
        <f t="shared" si="112"/>
        <v>4.0000000000000001E-3</v>
      </c>
      <c r="H673" s="6">
        <v>5</v>
      </c>
      <c r="I673" s="6">
        <f t="shared" si="113"/>
        <v>8.0000000000000004E-4</v>
      </c>
    </row>
    <row r="674" spans="1:9" ht="14.25" x14ac:dyDescent="0.15">
      <c r="A674" s="6">
        <v>52</v>
      </c>
      <c r="B674" s="20" t="s">
        <v>865</v>
      </c>
      <c r="C674" s="7">
        <v>1</v>
      </c>
      <c r="D674" s="6" t="s">
        <v>683</v>
      </c>
      <c r="E674" s="6">
        <v>6</v>
      </c>
      <c r="F674" s="6">
        <f t="shared" si="111"/>
        <v>270</v>
      </c>
      <c r="G674" s="6">
        <f t="shared" si="112"/>
        <v>4.0000000000000001E-3</v>
      </c>
      <c r="H674" s="6">
        <v>5</v>
      </c>
      <c r="I674" s="6">
        <f t="shared" si="113"/>
        <v>8.0000000000000004E-4</v>
      </c>
    </row>
    <row r="675" spans="1:9" ht="14.25" x14ac:dyDescent="0.15">
      <c r="A675" s="6">
        <v>53</v>
      </c>
      <c r="B675" s="20" t="s">
        <v>44</v>
      </c>
      <c r="C675" s="7">
        <v>1</v>
      </c>
      <c r="D675" s="6" t="s">
        <v>683</v>
      </c>
      <c r="E675" s="6">
        <v>6</v>
      </c>
      <c r="F675" s="6">
        <f t="shared" si="111"/>
        <v>270</v>
      </c>
      <c r="G675" s="6">
        <f t="shared" si="112"/>
        <v>4.0000000000000001E-3</v>
      </c>
      <c r="H675" s="6">
        <v>5</v>
      </c>
      <c r="I675" s="6">
        <f t="shared" si="113"/>
        <v>8.0000000000000004E-4</v>
      </c>
    </row>
    <row r="676" spans="1:9" ht="14.25" x14ac:dyDescent="0.15">
      <c r="A676" s="6">
        <v>54</v>
      </c>
      <c r="B676" s="20" t="s">
        <v>866</v>
      </c>
      <c r="C676" s="7">
        <v>1</v>
      </c>
      <c r="D676" s="6" t="s">
        <v>683</v>
      </c>
      <c r="E676" s="6">
        <v>6</v>
      </c>
      <c r="F676" s="6">
        <f t="shared" si="111"/>
        <v>270</v>
      </c>
      <c r="G676" s="6">
        <f t="shared" si="112"/>
        <v>4.0000000000000001E-3</v>
      </c>
      <c r="H676" s="6">
        <v>5</v>
      </c>
      <c r="I676" s="6">
        <f t="shared" si="113"/>
        <v>8.0000000000000004E-4</v>
      </c>
    </row>
    <row r="677" spans="1:9" ht="14.25" x14ac:dyDescent="0.15">
      <c r="A677" s="6">
        <v>55</v>
      </c>
      <c r="B677" s="20" t="s">
        <v>45</v>
      </c>
      <c r="C677" s="7">
        <v>1</v>
      </c>
      <c r="D677" s="6" t="s">
        <v>683</v>
      </c>
      <c r="E677" s="6">
        <v>6</v>
      </c>
      <c r="F677" s="6">
        <f t="shared" si="111"/>
        <v>270</v>
      </c>
      <c r="G677" s="6">
        <f t="shared" si="112"/>
        <v>4.0000000000000001E-3</v>
      </c>
      <c r="H677" s="6">
        <v>5</v>
      </c>
      <c r="I677" s="6">
        <f t="shared" si="113"/>
        <v>8.0000000000000004E-4</v>
      </c>
    </row>
    <row r="678" spans="1:9" ht="14.25" x14ac:dyDescent="0.15">
      <c r="A678" s="6">
        <v>56</v>
      </c>
      <c r="B678" s="20" t="s">
        <v>867</v>
      </c>
      <c r="C678" s="7">
        <v>1</v>
      </c>
      <c r="D678" s="6" t="s">
        <v>683</v>
      </c>
      <c r="E678" s="6">
        <v>6</v>
      </c>
      <c r="F678" s="6">
        <f t="shared" si="111"/>
        <v>270</v>
      </c>
      <c r="G678" s="6">
        <f t="shared" si="112"/>
        <v>4.0000000000000001E-3</v>
      </c>
      <c r="H678" s="6">
        <v>5</v>
      </c>
      <c r="I678" s="6">
        <f t="shared" si="113"/>
        <v>8.0000000000000004E-4</v>
      </c>
    </row>
    <row r="679" spans="1:9" ht="27" x14ac:dyDescent="0.15">
      <c r="A679" s="6">
        <v>57</v>
      </c>
      <c r="B679" s="20" t="s">
        <v>868</v>
      </c>
      <c r="C679" s="7">
        <v>1</v>
      </c>
      <c r="D679" s="6" t="s">
        <v>683</v>
      </c>
      <c r="E679" s="6">
        <v>6</v>
      </c>
      <c r="F679" s="6">
        <f t="shared" si="111"/>
        <v>270</v>
      </c>
      <c r="G679" s="6">
        <f t="shared" si="112"/>
        <v>4.0000000000000001E-3</v>
      </c>
      <c r="H679" s="6">
        <v>5</v>
      </c>
      <c r="I679" s="6">
        <f t="shared" si="113"/>
        <v>8.0000000000000004E-4</v>
      </c>
    </row>
    <row r="680" spans="1:9" ht="14.25" x14ac:dyDescent="0.15">
      <c r="A680" s="10" t="s">
        <v>74</v>
      </c>
      <c r="B680" s="15" t="s">
        <v>869</v>
      </c>
      <c r="C680" s="7"/>
      <c r="D680" s="6"/>
      <c r="E680" s="6"/>
      <c r="F680" s="6"/>
      <c r="G680" s="6"/>
      <c r="H680" s="6"/>
      <c r="I680" s="6"/>
    </row>
    <row r="681" spans="1:9" ht="14.25" x14ac:dyDescent="0.15">
      <c r="A681" s="6"/>
      <c r="B681" s="15" t="s">
        <v>870</v>
      </c>
      <c r="C681" s="7"/>
      <c r="D681" s="6"/>
      <c r="E681" s="6"/>
      <c r="F681" s="6"/>
      <c r="G681" s="6"/>
      <c r="H681" s="6"/>
      <c r="I681" s="6"/>
    </row>
    <row r="682" spans="1:9" ht="14.25" x14ac:dyDescent="0.15">
      <c r="A682" s="6">
        <v>1</v>
      </c>
      <c r="B682" s="20" t="s">
        <v>215</v>
      </c>
      <c r="C682" s="7">
        <v>1</v>
      </c>
      <c r="D682" s="6">
        <v>7</v>
      </c>
      <c r="E682" s="6">
        <v>3</v>
      </c>
      <c r="F682" s="6">
        <f t="shared" ref="F682:F732" si="114">E682*45</f>
        <v>135</v>
      </c>
      <c r="G682" s="6">
        <f t="shared" ref="G682:G705" si="115">ROUND(C682/F682,3)</f>
        <v>7.0000000000000001E-3</v>
      </c>
      <c r="H682" s="6">
        <v>5</v>
      </c>
      <c r="I682" s="6">
        <f t="shared" ref="I682:I705" si="116">ROUND(G682/H682,4)</f>
        <v>1.4E-3</v>
      </c>
    </row>
    <row r="683" spans="1:9" ht="14.25" x14ac:dyDescent="0.15">
      <c r="A683" s="6">
        <v>2</v>
      </c>
      <c r="B683" s="35" t="s">
        <v>1105</v>
      </c>
      <c r="C683" s="7"/>
      <c r="D683" s="6"/>
      <c r="E683" s="6"/>
      <c r="F683" s="6"/>
      <c r="G683" s="6"/>
      <c r="H683" s="6"/>
      <c r="I683" s="6"/>
    </row>
    <row r="684" spans="1:9" ht="14.25" x14ac:dyDescent="0.15">
      <c r="A684" s="6">
        <v>3</v>
      </c>
      <c r="B684" s="20" t="s">
        <v>1106</v>
      </c>
      <c r="C684" s="7">
        <v>1</v>
      </c>
      <c r="D684" s="6">
        <v>7</v>
      </c>
      <c r="E684" s="6">
        <v>3</v>
      </c>
      <c r="F684" s="6">
        <f t="shared" si="114"/>
        <v>135</v>
      </c>
      <c r="G684" s="6">
        <f t="shared" si="115"/>
        <v>7.0000000000000001E-3</v>
      </c>
      <c r="H684" s="6">
        <v>5</v>
      </c>
      <c r="I684" s="6">
        <f t="shared" si="116"/>
        <v>1.4E-3</v>
      </c>
    </row>
    <row r="685" spans="1:9" ht="27" x14ac:dyDescent="0.15">
      <c r="A685" s="6">
        <v>4</v>
      </c>
      <c r="B685" s="20" t="s">
        <v>1107</v>
      </c>
      <c r="C685" s="7">
        <v>1</v>
      </c>
      <c r="D685" s="6">
        <v>7</v>
      </c>
      <c r="E685" s="6">
        <v>3</v>
      </c>
      <c r="F685" s="6">
        <f t="shared" si="114"/>
        <v>135</v>
      </c>
      <c r="G685" s="6">
        <f t="shared" si="115"/>
        <v>7.0000000000000001E-3</v>
      </c>
      <c r="H685" s="6">
        <v>5</v>
      </c>
      <c r="I685" s="6">
        <f t="shared" si="116"/>
        <v>1.4E-3</v>
      </c>
    </row>
    <row r="686" spans="1:9" ht="14.25" x14ac:dyDescent="0.15">
      <c r="A686" s="6">
        <v>5</v>
      </c>
      <c r="B686" s="20" t="s">
        <v>1108</v>
      </c>
      <c r="C686" s="7">
        <v>1</v>
      </c>
      <c r="D686" s="6">
        <v>7</v>
      </c>
      <c r="E686" s="6">
        <v>3</v>
      </c>
      <c r="F686" s="6">
        <f t="shared" si="114"/>
        <v>135</v>
      </c>
      <c r="G686" s="6">
        <f t="shared" si="115"/>
        <v>7.0000000000000001E-3</v>
      </c>
      <c r="H686" s="6">
        <v>5</v>
      </c>
      <c r="I686" s="6">
        <f t="shared" si="116"/>
        <v>1.4E-3</v>
      </c>
    </row>
    <row r="687" spans="1:9" ht="14.25" x14ac:dyDescent="0.15">
      <c r="A687" s="6"/>
      <c r="B687" s="15" t="s">
        <v>873</v>
      </c>
      <c r="C687" s="7"/>
      <c r="D687" s="6"/>
      <c r="E687" s="6"/>
      <c r="F687" s="6"/>
      <c r="G687" s="6"/>
      <c r="H687" s="6"/>
      <c r="I687" s="6"/>
    </row>
    <row r="688" spans="1:9" ht="27" x14ac:dyDescent="0.15">
      <c r="A688" s="6"/>
      <c r="B688" s="35" t="s">
        <v>1109</v>
      </c>
      <c r="C688" s="7"/>
      <c r="D688" s="6"/>
      <c r="E688" s="6"/>
      <c r="F688" s="6"/>
      <c r="G688" s="6"/>
      <c r="H688" s="6"/>
      <c r="I688" s="6"/>
    </row>
    <row r="689" spans="1:9" ht="14.25" x14ac:dyDescent="0.15">
      <c r="A689" s="6">
        <v>6</v>
      </c>
      <c r="B689" s="20" t="s">
        <v>1110</v>
      </c>
      <c r="C689" s="7">
        <v>1</v>
      </c>
      <c r="D689" s="6">
        <v>7</v>
      </c>
      <c r="E689" s="6">
        <v>3</v>
      </c>
      <c r="F689" s="6">
        <f t="shared" si="114"/>
        <v>135</v>
      </c>
      <c r="G689" s="6">
        <f t="shared" si="115"/>
        <v>7.0000000000000001E-3</v>
      </c>
      <c r="H689" s="6">
        <v>5</v>
      </c>
      <c r="I689" s="6">
        <f t="shared" si="116"/>
        <v>1.4E-3</v>
      </c>
    </row>
    <row r="690" spans="1:9" ht="14.25" x14ac:dyDescent="0.15">
      <c r="A690" s="6">
        <v>7</v>
      </c>
      <c r="B690" s="20" t="s">
        <v>1111</v>
      </c>
      <c r="C690" s="7">
        <v>1</v>
      </c>
      <c r="D690" s="6">
        <v>7</v>
      </c>
      <c r="E690" s="6">
        <v>3</v>
      </c>
      <c r="F690" s="6">
        <f t="shared" si="114"/>
        <v>135</v>
      </c>
      <c r="G690" s="6">
        <f t="shared" si="115"/>
        <v>7.0000000000000001E-3</v>
      </c>
      <c r="H690" s="6">
        <v>5</v>
      </c>
      <c r="I690" s="6">
        <f t="shared" si="116"/>
        <v>1.4E-3</v>
      </c>
    </row>
    <row r="691" spans="1:9" ht="14.25" x14ac:dyDescent="0.15">
      <c r="A691" s="6"/>
      <c r="B691" s="35" t="s">
        <v>1112</v>
      </c>
      <c r="C691" s="7"/>
      <c r="D691" s="6"/>
      <c r="E691" s="6"/>
      <c r="F691" s="6"/>
      <c r="G691" s="6"/>
      <c r="H691" s="6"/>
      <c r="I691" s="6"/>
    </row>
    <row r="692" spans="1:9" ht="14.25" x14ac:dyDescent="0.15">
      <c r="A692" s="6">
        <v>8</v>
      </c>
      <c r="B692" s="20" t="s">
        <v>1113</v>
      </c>
      <c r="C692" s="7">
        <v>1</v>
      </c>
      <c r="D692" s="6">
        <v>7</v>
      </c>
      <c r="E692" s="6">
        <v>3</v>
      </c>
      <c r="F692" s="6">
        <f t="shared" si="114"/>
        <v>135</v>
      </c>
      <c r="G692" s="6">
        <f t="shared" si="115"/>
        <v>7.0000000000000001E-3</v>
      </c>
      <c r="H692" s="6">
        <v>5</v>
      </c>
      <c r="I692" s="6">
        <f t="shared" si="116"/>
        <v>1.4E-3</v>
      </c>
    </row>
    <row r="693" spans="1:9" ht="14.25" x14ac:dyDescent="0.15">
      <c r="A693" s="6"/>
      <c r="B693" s="35" t="s">
        <v>1114</v>
      </c>
      <c r="C693" s="7"/>
      <c r="D693" s="6"/>
      <c r="E693" s="6"/>
      <c r="F693" s="6"/>
      <c r="G693" s="6"/>
      <c r="H693" s="6"/>
      <c r="I693" s="6"/>
    </row>
    <row r="694" spans="1:9" ht="14.25" x14ac:dyDescent="0.15">
      <c r="A694" s="6">
        <v>9</v>
      </c>
      <c r="B694" s="20" t="s">
        <v>1115</v>
      </c>
      <c r="C694" s="7">
        <v>1</v>
      </c>
      <c r="D694" s="6">
        <v>7</v>
      </c>
      <c r="E694" s="6">
        <v>3</v>
      </c>
      <c r="F694" s="6">
        <f t="shared" si="114"/>
        <v>135</v>
      </c>
      <c r="G694" s="6">
        <f t="shared" si="115"/>
        <v>7.0000000000000001E-3</v>
      </c>
      <c r="H694" s="6">
        <v>5</v>
      </c>
      <c r="I694" s="6">
        <f t="shared" si="116"/>
        <v>1.4E-3</v>
      </c>
    </row>
    <row r="695" spans="1:9" ht="14.25" x14ac:dyDescent="0.15">
      <c r="A695" s="6">
        <v>10</v>
      </c>
      <c r="B695" s="20" t="s">
        <v>1116</v>
      </c>
      <c r="C695" s="7">
        <v>1</v>
      </c>
      <c r="D695" s="6">
        <v>7</v>
      </c>
      <c r="E695" s="6">
        <v>3</v>
      </c>
      <c r="F695" s="6">
        <f t="shared" si="114"/>
        <v>135</v>
      </c>
      <c r="G695" s="6">
        <f t="shared" si="115"/>
        <v>7.0000000000000001E-3</v>
      </c>
      <c r="H695" s="6">
        <v>5</v>
      </c>
      <c r="I695" s="6">
        <f t="shared" si="116"/>
        <v>1.4E-3</v>
      </c>
    </row>
    <row r="696" spans="1:9" ht="27" x14ac:dyDescent="0.15">
      <c r="A696" s="10" t="s">
        <v>329</v>
      </c>
      <c r="B696" s="15" t="s">
        <v>889</v>
      </c>
      <c r="C696" s="7"/>
      <c r="D696" s="6"/>
      <c r="E696" s="6"/>
      <c r="F696" s="6"/>
      <c r="G696" s="6"/>
      <c r="H696" s="6"/>
      <c r="I696" s="6"/>
    </row>
    <row r="697" spans="1:9" ht="14.25" x14ac:dyDescent="0.15">
      <c r="A697" s="6"/>
      <c r="B697" s="15" t="s">
        <v>1117</v>
      </c>
      <c r="C697" s="7"/>
      <c r="D697" s="6"/>
      <c r="E697" s="6"/>
      <c r="F697" s="6"/>
      <c r="G697" s="6"/>
      <c r="H697" s="6"/>
      <c r="I697" s="6"/>
    </row>
    <row r="698" spans="1:9" ht="14.25" x14ac:dyDescent="0.15">
      <c r="A698" s="10">
        <v>1</v>
      </c>
      <c r="B698" s="20" t="s">
        <v>1118</v>
      </c>
      <c r="C698" s="7">
        <v>1</v>
      </c>
      <c r="D698" s="6">
        <v>7</v>
      </c>
      <c r="E698" s="6">
        <v>3</v>
      </c>
      <c r="F698" s="6">
        <f t="shared" si="114"/>
        <v>135</v>
      </c>
      <c r="G698" s="6">
        <f t="shared" si="115"/>
        <v>7.0000000000000001E-3</v>
      </c>
      <c r="H698" s="6">
        <v>5</v>
      </c>
      <c r="I698" s="6">
        <f t="shared" si="116"/>
        <v>1.4E-3</v>
      </c>
    </row>
    <row r="699" spans="1:9" ht="14.25" x14ac:dyDescent="0.15">
      <c r="A699" s="10">
        <v>2</v>
      </c>
      <c r="B699" s="20" t="s">
        <v>1119</v>
      </c>
      <c r="C699" s="7">
        <v>1</v>
      </c>
      <c r="D699" s="6">
        <v>7</v>
      </c>
      <c r="E699" s="6">
        <v>3</v>
      </c>
      <c r="F699" s="6">
        <f t="shared" si="114"/>
        <v>135</v>
      </c>
      <c r="G699" s="6">
        <f t="shared" si="115"/>
        <v>7.0000000000000001E-3</v>
      </c>
      <c r="H699" s="6">
        <v>5</v>
      </c>
      <c r="I699" s="6">
        <f t="shared" si="116"/>
        <v>1.4E-3</v>
      </c>
    </row>
    <row r="700" spans="1:9" ht="14.25" x14ac:dyDescent="0.15">
      <c r="A700" s="10">
        <v>3</v>
      </c>
      <c r="B700" s="20" t="s">
        <v>1120</v>
      </c>
      <c r="C700" s="7">
        <v>1</v>
      </c>
      <c r="D700" s="6">
        <v>7</v>
      </c>
      <c r="E700" s="6">
        <v>3</v>
      </c>
      <c r="F700" s="6">
        <f t="shared" si="114"/>
        <v>135</v>
      </c>
      <c r="G700" s="6">
        <f t="shared" si="115"/>
        <v>7.0000000000000001E-3</v>
      </c>
      <c r="H700" s="6">
        <v>5</v>
      </c>
      <c r="I700" s="6">
        <f t="shared" si="116"/>
        <v>1.4E-3</v>
      </c>
    </row>
    <row r="701" spans="1:9" ht="27" x14ac:dyDescent="0.15">
      <c r="A701" s="10">
        <v>4</v>
      </c>
      <c r="B701" s="20" t="s">
        <v>1121</v>
      </c>
      <c r="C701" s="7">
        <v>1</v>
      </c>
      <c r="D701" s="6">
        <v>7</v>
      </c>
      <c r="E701" s="6">
        <v>3</v>
      </c>
      <c r="F701" s="6">
        <f t="shared" si="114"/>
        <v>135</v>
      </c>
      <c r="G701" s="6">
        <f t="shared" si="115"/>
        <v>7.0000000000000001E-3</v>
      </c>
      <c r="H701" s="6">
        <v>5</v>
      </c>
      <c r="I701" s="6">
        <f t="shared" si="116"/>
        <v>1.4E-3</v>
      </c>
    </row>
    <row r="702" spans="1:9" ht="14.25" x14ac:dyDescent="0.15">
      <c r="A702" s="10">
        <v>5</v>
      </c>
      <c r="B702" s="20" t="s">
        <v>1122</v>
      </c>
      <c r="C702" s="7">
        <v>1</v>
      </c>
      <c r="D702" s="6">
        <v>7</v>
      </c>
      <c r="E702" s="6">
        <v>3</v>
      </c>
      <c r="F702" s="6">
        <f t="shared" si="114"/>
        <v>135</v>
      </c>
      <c r="G702" s="6">
        <f t="shared" si="115"/>
        <v>7.0000000000000001E-3</v>
      </c>
      <c r="H702" s="6">
        <v>5</v>
      </c>
      <c r="I702" s="6">
        <f t="shared" si="116"/>
        <v>1.4E-3</v>
      </c>
    </row>
    <row r="703" spans="1:9" ht="27" x14ac:dyDescent="0.15">
      <c r="A703" s="10">
        <v>6</v>
      </c>
      <c r="B703" s="20" t="s">
        <v>1123</v>
      </c>
      <c r="C703" s="7">
        <v>1</v>
      </c>
      <c r="D703" s="6">
        <v>7</v>
      </c>
      <c r="E703" s="6">
        <v>3</v>
      </c>
      <c r="F703" s="6">
        <f t="shared" si="114"/>
        <v>135</v>
      </c>
      <c r="G703" s="6">
        <f t="shared" si="115"/>
        <v>7.0000000000000001E-3</v>
      </c>
      <c r="H703" s="6">
        <v>5</v>
      </c>
      <c r="I703" s="6">
        <f t="shared" si="116"/>
        <v>1.4E-3</v>
      </c>
    </row>
    <row r="704" spans="1:9" ht="14.25" x14ac:dyDescent="0.15">
      <c r="A704" s="10">
        <v>7</v>
      </c>
      <c r="B704" s="20" t="s">
        <v>1124</v>
      </c>
      <c r="C704" s="7">
        <v>1</v>
      </c>
      <c r="D704" s="6">
        <v>7</v>
      </c>
      <c r="E704" s="6">
        <v>3</v>
      </c>
      <c r="F704" s="6">
        <f t="shared" si="114"/>
        <v>135</v>
      </c>
      <c r="G704" s="6">
        <f t="shared" si="115"/>
        <v>7.0000000000000001E-3</v>
      </c>
      <c r="H704" s="6">
        <v>5</v>
      </c>
      <c r="I704" s="6">
        <f t="shared" si="116"/>
        <v>1.4E-3</v>
      </c>
    </row>
    <row r="705" spans="1:9" ht="14.25" x14ac:dyDescent="0.15">
      <c r="A705" s="10">
        <v>8</v>
      </c>
      <c r="B705" s="20" t="s">
        <v>1125</v>
      </c>
      <c r="C705" s="7">
        <v>1</v>
      </c>
      <c r="D705" s="6">
        <v>7</v>
      </c>
      <c r="E705" s="6">
        <v>3</v>
      </c>
      <c r="F705" s="6">
        <f t="shared" si="114"/>
        <v>135</v>
      </c>
      <c r="G705" s="6">
        <f t="shared" si="115"/>
        <v>7.0000000000000001E-3</v>
      </c>
      <c r="H705" s="6">
        <v>5</v>
      </c>
      <c r="I705" s="6">
        <f t="shared" si="116"/>
        <v>1.4E-3</v>
      </c>
    </row>
    <row r="706" spans="1:9" ht="27" x14ac:dyDescent="0.15">
      <c r="A706" s="10"/>
      <c r="B706" s="35" t="s">
        <v>1126</v>
      </c>
      <c r="C706" s="7"/>
      <c r="D706" s="6"/>
      <c r="E706" s="6"/>
      <c r="F706" s="6"/>
      <c r="G706" s="6"/>
      <c r="H706" s="6"/>
      <c r="I706" s="6"/>
    </row>
    <row r="707" spans="1:9" ht="14.25" x14ac:dyDescent="0.15">
      <c r="A707" s="10">
        <v>9</v>
      </c>
      <c r="B707" s="20" t="s">
        <v>1127</v>
      </c>
      <c r="C707" s="7">
        <v>1</v>
      </c>
      <c r="D707" s="6">
        <v>7</v>
      </c>
      <c r="E707" s="6">
        <v>3</v>
      </c>
      <c r="F707" s="6">
        <f t="shared" si="114"/>
        <v>135</v>
      </c>
      <c r="G707" s="6">
        <f t="shared" ref="G707:G732" si="117">ROUND(C707/F707,3)</f>
        <v>7.0000000000000001E-3</v>
      </c>
      <c r="H707" s="6">
        <v>5</v>
      </c>
      <c r="I707" s="6">
        <f t="shared" ref="I707:I732" si="118">ROUND(G707/H707,4)</f>
        <v>1.4E-3</v>
      </c>
    </row>
    <row r="708" spans="1:9" ht="14.25" x14ac:dyDescent="0.15">
      <c r="A708" s="10">
        <v>10</v>
      </c>
      <c r="B708" s="20" t="s">
        <v>1128</v>
      </c>
      <c r="C708" s="7">
        <v>1</v>
      </c>
      <c r="D708" s="6">
        <v>7</v>
      </c>
      <c r="E708" s="6">
        <v>3</v>
      </c>
      <c r="F708" s="6">
        <f t="shared" si="114"/>
        <v>135</v>
      </c>
      <c r="G708" s="6">
        <f t="shared" si="117"/>
        <v>7.0000000000000001E-3</v>
      </c>
      <c r="H708" s="6">
        <v>5</v>
      </c>
      <c r="I708" s="6">
        <f t="shared" si="118"/>
        <v>1.4E-3</v>
      </c>
    </row>
    <row r="709" spans="1:9" ht="27" x14ac:dyDescent="0.15">
      <c r="A709" s="10">
        <v>11</v>
      </c>
      <c r="B709" s="20" t="s">
        <v>1129</v>
      </c>
      <c r="C709" s="7">
        <v>1</v>
      </c>
      <c r="D709" s="6">
        <v>7</v>
      </c>
      <c r="E709" s="6">
        <v>3</v>
      </c>
      <c r="F709" s="6">
        <f t="shared" si="114"/>
        <v>135</v>
      </c>
      <c r="G709" s="6">
        <f t="shared" si="117"/>
        <v>7.0000000000000001E-3</v>
      </c>
      <c r="H709" s="6">
        <v>5</v>
      </c>
      <c r="I709" s="6">
        <f t="shared" si="118"/>
        <v>1.4E-3</v>
      </c>
    </row>
    <row r="710" spans="1:9" ht="27" x14ac:dyDescent="0.15">
      <c r="A710" s="10">
        <v>12</v>
      </c>
      <c r="B710" s="20" t="s">
        <v>1130</v>
      </c>
      <c r="C710" s="7">
        <v>1</v>
      </c>
      <c r="D710" s="6">
        <v>7</v>
      </c>
      <c r="E710" s="6">
        <v>3</v>
      </c>
      <c r="F710" s="6">
        <f t="shared" si="114"/>
        <v>135</v>
      </c>
      <c r="G710" s="6">
        <f t="shared" si="117"/>
        <v>7.0000000000000001E-3</v>
      </c>
      <c r="H710" s="6">
        <v>5</v>
      </c>
      <c r="I710" s="6">
        <f t="shared" si="118"/>
        <v>1.4E-3</v>
      </c>
    </row>
    <row r="711" spans="1:9" ht="14.25" x14ac:dyDescent="0.15">
      <c r="A711" s="10" t="s">
        <v>443</v>
      </c>
      <c r="B711" s="15" t="s">
        <v>909</v>
      </c>
      <c r="C711" s="7"/>
      <c r="D711" s="6"/>
      <c r="E711" s="6"/>
      <c r="F711" s="6"/>
      <c r="G711" s="6"/>
      <c r="H711" s="6"/>
      <c r="I711" s="6"/>
    </row>
    <row r="712" spans="1:9" ht="14.25" x14ac:dyDescent="0.15">
      <c r="A712" s="10"/>
      <c r="B712" s="15" t="s">
        <v>870</v>
      </c>
      <c r="C712" s="7"/>
      <c r="D712" s="6"/>
      <c r="E712" s="6"/>
      <c r="F712" s="6"/>
      <c r="G712" s="6"/>
      <c r="H712" s="6"/>
      <c r="I712" s="6"/>
    </row>
    <row r="713" spans="1:9" ht="27" x14ac:dyDescent="0.15">
      <c r="A713" s="10">
        <v>9</v>
      </c>
      <c r="B713" s="20" t="s">
        <v>1131</v>
      </c>
      <c r="C713" s="7">
        <v>1</v>
      </c>
      <c r="D713" s="6">
        <v>7</v>
      </c>
      <c r="E713" s="6">
        <v>3</v>
      </c>
      <c r="F713" s="6">
        <f t="shared" si="114"/>
        <v>135</v>
      </c>
      <c r="G713" s="6">
        <f t="shared" si="117"/>
        <v>7.0000000000000001E-3</v>
      </c>
      <c r="H713" s="6">
        <v>5</v>
      </c>
      <c r="I713" s="6">
        <f t="shared" si="118"/>
        <v>1.4E-3</v>
      </c>
    </row>
    <row r="714" spans="1:9" ht="27" x14ac:dyDescent="0.15">
      <c r="A714" s="10">
        <v>10</v>
      </c>
      <c r="B714" s="20" t="s">
        <v>1132</v>
      </c>
      <c r="C714" s="7">
        <v>1</v>
      </c>
      <c r="D714" s="6">
        <v>7</v>
      </c>
      <c r="E714" s="6">
        <v>3</v>
      </c>
      <c r="F714" s="6">
        <f t="shared" si="114"/>
        <v>135</v>
      </c>
      <c r="G714" s="6">
        <f t="shared" si="117"/>
        <v>7.0000000000000001E-3</v>
      </c>
      <c r="H714" s="6">
        <v>5</v>
      </c>
      <c r="I714" s="6">
        <f t="shared" si="118"/>
        <v>1.4E-3</v>
      </c>
    </row>
    <row r="715" spans="1:9" ht="14.25" x14ac:dyDescent="0.15">
      <c r="A715" s="10"/>
      <c r="B715" s="15" t="s">
        <v>882</v>
      </c>
      <c r="C715" s="7"/>
      <c r="D715" s="6"/>
      <c r="E715" s="6"/>
      <c r="F715" s="6"/>
      <c r="G715" s="6"/>
      <c r="H715" s="6"/>
      <c r="I715" s="6"/>
    </row>
    <row r="716" spans="1:9" ht="27" x14ac:dyDescent="0.15">
      <c r="A716" s="10">
        <v>11</v>
      </c>
      <c r="B716" s="20" t="s">
        <v>1133</v>
      </c>
      <c r="C716" s="7">
        <v>1</v>
      </c>
      <c r="D716" s="6">
        <v>7</v>
      </c>
      <c r="E716" s="6">
        <v>3</v>
      </c>
      <c r="F716" s="6">
        <f t="shared" si="114"/>
        <v>135</v>
      </c>
      <c r="G716" s="6">
        <f t="shared" si="117"/>
        <v>7.0000000000000001E-3</v>
      </c>
      <c r="H716" s="6">
        <v>5</v>
      </c>
      <c r="I716" s="6">
        <f t="shared" si="118"/>
        <v>1.4E-3</v>
      </c>
    </row>
    <row r="717" spans="1:9" ht="14.25" x14ac:dyDescent="0.15">
      <c r="A717" s="10">
        <v>12</v>
      </c>
      <c r="B717" s="20" t="s">
        <v>1134</v>
      </c>
      <c r="C717" s="7">
        <v>1</v>
      </c>
      <c r="D717" s="6">
        <v>7</v>
      </c>
      <c r="E717" s="6">
        <v>3</v>
      </c>
      <c r="F717" s="6">
        <f t="shared" si="114"/>
        <v>135</v>
      </c>
      <c r="G717" s="6">
        <f t="shared" si="117"/>
        <v>7.0000000000000001E-3</v>
      </c>
      <c r="H717" s="6">
        <v>5</v>
      </c>
      <c r="I717" s="6">
        <f t="shared" si="118"/>
        <v>1.4E-3</v>
      </c>
    </row>
    <row r="718" spans="1:9" ht="27" x14ac:dyDescent="0.15">
      <c r="A718" s="10">
        <v>13</v>
      </c>
      <c r="B718" s="20" t="s">
        <v>1135</v>
      </c>
      <c r="C718" s="7">
        <v>1</v>
      </c>
      <c r="D718" s="6">
        <v>7</v>
      </c>
      <c r="E718" s="6">
        <v>3</v>
      </c>
      <c r="F718" s="6">
        <f t="shared" si="114"/>
        <v>135</v>
      </c>
      <c r="G718" s="6">
        <f t="shared" si="117"/>
        <v>7.0000000000000001E-3</v>
      </c>
      <c r="H718" s="6">
        <v>5</v>
      </c>
      <c r="I718" s="6">
        <f t="shared" si="118"/>
        <v>1.4E-3</v>
      </c>
    </row>
    <row r="719" spans="1:9" ht="14.25" x14ac:dyDescent="0.15">
      <c r="A719" s="10">
        <v>14</v>
      </c>
      <c r="B719" s="20" t="s">
        <v>1136</v>
      </c>
      <c r="C719" s="7">
        <v>1</v>
      </c>
      <c r="D719" s="6">
        <v>7</v>
      </c>
      <c r="E719" s="6">
        <v>3</v>
      </c>
      <c r="F719" s="6">
        <f t="shared" si="114"/>
        <v>135</v>
      </c>
      <c r="G719" s="6">
        <f t="shared" si="117"/>
        <v>7.0000000000000001E-3</v>
      </c>
      <c r="H719" s="6">
        <v>5</v>
      </c>
      <c r="I719" s="6">
        <f t="shared" si="118"/>
        <v>1.4E-3</v>
      </c>
    </row>
    <row r="720" spans="1:9" ht="27" x14ac:dyDescent="0.15">
      <c r="A720" s="10">
        <v>15</v>
      </c>
      <c r="B720" s="20" t="s">
        <v>1137</v>
      </c>
      <c r="C720" s="7">
        <v>1</v>
      </c>
      <c r="D720" s="6">
        <v>7</v>
      </c>
      <c r="E720" s="6">
        <v>3</v>
      </c>
      <c r="F720" s="6">
        <f t="shared" si="114"/>
        <v>135</v>
      </c>
      <c r="G720" s="6">
        <f t="shared" si="117"/>
        <v>7.0000000000000001E-3</v>
      </c>
      <c r="H720" s="6">
        <v>5</v>
      </c>
      <c r="I720" s="6">
        <f t="shared" si="118"/>
        <v>1.4E-3</v>
      </c>
    </row>
    <row r="721" spans="1:9" ht="27" x14ac:dyDescent="0.15">
      <c r="A721" s="10">
        <v>16</v>
      </c>
      <c r="B721" s="20" t="s">
        <v>1138</v>
      </c>
      <c r="C721" s="7">
        <v>1</v>
      </c>
      <c r="D721" s="6">
        <v>7</v>
      </c>
      <c r="E721" s="6">
        <v>3</v>
      </c>
      <c r="F721" s="6">
        <f t="shared" si="114"/>
        <v>135</v>
      </c>
      <c r="G721" s="6">
        <f t="shared" si="117"/>
        <v>7.0000000000000001E-3</v>
      </c>
      <c r="H721" s="6">
        <v>5</v>
      </c>
      <c r="I721" s="6">
        <f t="shared" si="118"/>
        <v>1.4E-3</v>
      </c>
    </row>
    <row r="722" spans="1:9" ht="14.25" x14ac:dyDescent="0.15">
      <c r="A722" s="10"/>
      <c r="B722" s="15" t="s">
        <v>873</v>
      </c>
      <c r="C722" s="7"/>
      <c r="D722" s="6"/>
      <c r="E722" s="6"/>
      <c r="F722" s="6"/>
      <c r="G722" s="6"/>
      <c r="H722" s="6"/>
      <c r="I722" s="6"/>
    </row>
    <row r="723" spans="1:9" ht="27" x14ac:dyDescent="0.15">
      <c r="A723" s="10"/>
      <c r="B723" s="35" t="s">
        <v>1126</v>
      </c>
      <c r="C723" s="7"/>
      <c r="D723" s="6"/>
      <c r="E723" s="6"/>
      <c r="F723" s="6"/>
      <c r="G723" s="6"/>
      <c r="H723" s="6"/>
      <c r="I723" s="6"/>
    </row>
    <row r="724" spans="1:9" ht="27" x14ac:dyDescent="0.15">
      <c r="A724" s="10">
        <v>17</v>
      </c>
      <c r="B724" s="20" t="s">
        <v>1139</v>
      </c>
      <c r="C724" s="7">
        <v>1</v>
      </c>
      <c r="D724" s="6">
        <v>7</v>
      </c>
      <c r="E724" s="6">
        <v>3</v>
      </c>
      <c r="F724" s="6">
        <f t="shared" si="114"/>
        <v>135</v>
      </c>
      <c r="G724" s="6">
        <f t="shared" si="117"/>
        <v>7.0000000000000001E-3</v>
      </c>
      <c r="H724" s="6">
        <v>5</v>
      </c>
      <c r="I724" s="6">
        <f t="shared" si="118"/>
        <v>1.4E-3</v>
      </c>
    </row>
    <row r="725" spans="1:9" ht="14.25" x14ac:dyDescent="0.15">
      <c r="A725" s="10"/>
      <c r="B725" s="35" t="s">
        <v>1140</v>
      </c>
      <c r="C725" s="7"/>
      <c r="D725" s="6"/>
      <c r="E725" s="6"/>
      <c r="F725" s="6"/>
      <c r="G725" s="6"/>
      <c r="H725" s="6"/>
      <c r="I725" s="6"/>
    </row>
    <row r="726" spans="1:9" ht="14.25" x14ac:dyDescent="0.15">
      <c r="A726" s="10">
        <v>18</v>
      </c>
      <c r="B726" s="20" t="s">
        <v>1141</v>
      </c>
      <c r="C726" s="7">
        <v>1</v>
      </c>
      <c r="D726" s="6">
        <v>7</v>
      </c>
      <c r="E726" s="6">
        <v>3</v>
      </c>
      <c r="F726" s="6">
        <f t="shared" si="114"/>
        <v>135</v>
      </c>
      <c r="G726" s="6">
        <f t="shared" si="117"/>
        <v>7.0000000000000001E-3</v>
      </c>
      <c r="H726" s="6">
        <v>5</v>
      </c>
      <c r="I726" s="6">
        <f t="shared" si="118"/>
        <v>1.4E-3</v>
      </c>
    </row>
    <row r="727" spans="1:9" ht="14.25" x14ac:dyDescent="0.15">
      <c r="A727" s="10">
        <v>19</v>
      </c>
      <c r="B727" s="20" t="s">
        <v>1142</v>
      </c>
      <c r="C727" s="7">
        <v>1</v>
      </c>
      <c r="D727" s="6">
        <v>7</v>
      </c>
      <c r="E727" s="6">
        <v>3</v>
      </c>
      <c r="F727" s="6">
        <f t="shared" si="114"/>
        <v>135</v>
      </c>
      <c r="G727" s="6">
        <f t="shared" si="117"/>
        <v>7.0000000000000001E-3</v>
      </c>
      <c r="H727" s="6">
        <v>5</v>
      </c>
      <c r="I727" s="6">
        <f t="shared" si="118"/>
        <v>1.4E-3</v>
      </c>
    </row>
    <row r="728" spans="1:9" ht="14.25" x14ac:dyDescent="0.15">
      <c r="A728" s="10"/>
      <c r="B728" s="35" t="s">
        <v>1112</v>
      </c>
      <c r="C728" s="7"/>
      <c r="D728" s="6"/>
      <c r="E728" s="6"/>
      <c r="F728" s="6"/>
      <c r="G728" s="6"/>
      <c r="H728" s="6"/>
      <c r="I728" s="6"/>
    </row>
    <row r="729" spans="1:9" ht="27" x14ac:dyDescent="0.15">
      <c r="A729" s="10">
        <v>20</v>
      </c>
      <c r="B729" s="20" t="s">
        <v>1143</v>
      </c>
      <c r="C729" s="7">
        <v>1</v>
      </c>
      <c r="D729" s="6">
        <v>7</v>
      </c>
      <c r="E729" s="6">
        <v>3</v>
      </c>
      <c r="F729" s="6">
        <f t="shared" si="114"/>
        <v>135</v>
      </c>
      <c r="G729" s="6">
        <f t="shared" si="117"/>
        <v>7.0000000000000001E-3</v>
      </c>
      <c r="H729" s="6">
        <v>5</v>
      </c>
      <c r="I729" s="6">
        <f t="shared" si="118"/>
        <v>1.4E-3</v>
      </c>
    </row>
    <row r="730" spans="1:9" ht="14.25" x14ac:dyDescent="0.15">
      <c r="A730" s="10">
        <v>21</v>
      </c>
      <c r="B730" s="20" t="s">
        <v>1144</v>
      </c>
      <c r="C730" s="7">
        <v>1</v>
      </c>
      <c r="D730" s="6">
        <v>7</v>
      </c>
      <c r="E730" s="6">
        <v>3</v>
      </c>
      <c r="F730" s="6">
        <f t="shared" si="114"/>
        <v>135</v>
      </c>
      <c r="G730" s="6">
        <f t="shared" si="117"/>
        <v>7.0000000000000001E-3</v>
      </c>
      <c r="H730" s="6">
        <v>5</v>
      </c>
      <c r="I730" s="6">
        <f t="shared" si="118"/>
        <v>1.4E-3</v>
      </c>
    </row>
    <row r="731" spans="1:9" ht="14.25" x14ac:dyDescent="0.15">
      <c r="A731" s="10"/>
      <c r="B731" s="35" t="s">
        <v>1145</v>
      </c>
      <c r="C731" s="7"/>
      <c r="D731" s="6"/>
      <c r="E731" s="6"/>
      <c r="F731" s="6"/>
      <c r="G731" s="6"/>
      <c r="H731" s="6"/>
      <c r="I731" s="6"/>
    </row>
    <row r="732" spans="1:9" ht="14.25" x14ac:dyDescent="0.15">
      <c r="A732" s="10">
        <v>22</v>
      </c>
      <c r="B732" s="20" t="s">
        <v>1146</v>
      </c>
      <c r="C732" s="7">
        <v>1</v>
      </c>
      <c r="D732" s="6">
        <v>7</v>
      </c>
      <c r="E732" s="6">
        <v>3</v>
      </c>
      <c r="F732" s="6">
        <f t="shared" si="114"/>
        <v>135</v>
      </c>
      <c r="G732" s="6">
        <f t="shared" si="117"/>
        <v>7.0000000000000001E-3</v>
      </c>
      <c r="H732" s="6">
        <v>5</v>
      </c>
      <c r="I732" s="6">
        <f t="shared" si="118"/>
        <v>1.4E-3</v>
      </c>
    </row>
    <row r="733" spans="1:9" ht="14.25" x14ac:dyDescent="0.15">
      <c r="A733" s="32"/>
      <c r="B733" s="31" t="s">
        <v>918</v>
      </c>
      <c r="C733" s="30"/>
      <c r="D733" s="32"/>
      <c r="E733" s="33"/>
      <c r="F733" s="33"/>
      <c r="G733" s="33"/>
      <c r="H733" s="33"/>
      <c r="I733" s="33"/>
    </row>
    <row r="734" spans="1:9" ht="14.25" x14ac:dyDescent="0.15">
      <c r="A734" s="36" t="s">
        <v>638</v>
      </c>
      <c r="B734" s="37" t="s">
        <v>790</v>
      </c>
      <c r="C734" s="38"/>
      <c r="D734" s="39"/>
      <c r="E734" s="39"/>
      <c r="F734" s="39"/>
      <c r="G734" s="39"/>
      <c r="H734" s="39"/>
      <c r="I734" s="39"/>
    </row>
    <row r="735" spans="1:9" ht="14.25" x14ac:dyDescent="0.15">
      <c r="A735" s="36" t="s">
        <v>33</v>
      </c>
      <c r="B735" s="37" t="s">
        <v>919</v>
      </c>
      <c r="C735" s="38"/>
      <c r="D735" s="39"/>
      <c r="E735" s="39"/>
      <c r="F735" s="39"/>
      <c r="G735" s="39"/>
      <c r="H735" s="39"/>
      <c r="I735" s="39"/>
    </row>
    <row r="736" spans="1:9" ht="14.25" x14ac:dyDescent="0.15">
      <c r="A736" s="39">
        <v>1</v>
      </c>
      <c r="B736" s="40" t="s">
        <v>334</v>
      </c>
      <c r="C736" s="38">
        <v>1</v>
      </c>
      <c r="D736" s="39" t="s">
        <v>683</v>
      </c>
      <c r="E736" s="39">
        <v>6</v>
      </c>
      <c r="F736" s="6">
        <f t="shared" ref="F736:F750" si="119">E736*45</f>
        <v>270</v>
      </c>
      <c r="G736" s="6">
        <f t="shared" ref="G736:G738" si="120">ROUND(C736/F736,3)</f>
        <v>4.0000000000000001E-3</v>
      </c>
      <c r="H736" s="6">
        <v>5</v>
      </c>
      <c r="I736" s="6">
        <f t="shared" ref="I736:I738" si="121">ROUND(G736/H736,4)</f>
        <v>8.0000000000000004E-4</v>
      </c>
    </row>
    <row r="737" spans="1:9" ht="14.25" x14ac:dyDescent="0.15">
      <c r="A737" s="39">
        <v>2</v>
      </c>
      <c r="B737" s="40" t="s">
        <v>335</v>
      </c>
      <c r="C737" s="38">
        <v>1</v>
      </c>
      <c r="D737" s="39" t="s">
        <v>683</v>
      </c>
      <c r="E737" s="39">
        <v>6</v>
      </c>
      <c r="F737" s="6">
        <f t="shared" si="119"/>
        <v>270</v>
      </c>
      <c r="G737" s="6">
        <f t="shared" si="120"/>
        <v>4.0000000000000001E-3</v>
      </c>
      <c r="H737" s="6">
        <v>5</v>
      </c>
      <c r="I737" s="6">
        <f t="shared" si="121"/>
        <v>8.0000000000000004E-4</v>
      </c>
    </row>
    <row r="738" spans="1:9" ht="14.25" x14ac:dyDescent="0.15">
      <c r="A738" s="39">
        <v>3</v>
      </c>
      <c r="B738" s="40" t="s">
        <v>336</v>
      </c>
      <c r="C738" s="38">
        <v>1</v>
      </c>
      <c r="D738" s="39" t="s">
        <v>683</v>
      </c>
      <c r="E738" s="39">
        <v>6</v>
      </c>
      <c r="F738" s="6">
        <f t="shared" si="119"/>
        <v>270</v>
      </c>
      <c r="G738" s="6">
        <f t="shared" si="120"/>
        <v>4.0000000000000001E-3</v>
      </c>
      <c r="H738" s="6">
        <v>5</v>
      </c>
      <c r="I738" s="6">
        <f t="shared" si="121"/>
        <v>8.0000000000000004E-4</v>
      </c>
    </row>
    <row r="739" spans="1:9" ht="27" x14ac:dyDescent="0.15">
      <c r="A739" s="36" t="s">
        <v>74</v>
      </c>
      <c r="B739" s="37" t="s">
        <v>920</v>
      </c>
      <c r="C739" s="38"/>
      <c r="D739" s="39"/>
      <c r="E739" s="39"/>
      <c r="F739" s="39"/>
      <c r="G739" s="39"/>
      <c r="H739" s="39"/>
      <c r="I739" s="39"/>
    </row>
    <row r="740" spans="1:9" ht="14.25" x14ac:dyDescent="0.15">
      <c r="A740" s="39">
        <v>1</v>
      </c>
      <c r="B740" s="40" t="s">
        <v>337</v>
      </c>
      <c r="C740" s="38">
        <v>1</v>
      </c>
      <c r="D740" s="39" t="s">
        <v>683</v>
      </c>
      <c r="E740" s="39">
        <v>6</v>
      </c>
      <c r="F740" s="6">
        <f t="shared" si="119"/>
        <v>270</v>
      </c>
      <c r="G740" s="6">
        <f t="shared" ref="G740:G743" si="122">ROUND(C740/F740,3)</f>
        <v>4.0000000000000001E-3</v>
      </c>
      <c r="H740" s="6">
        <v>5</v>
      </c>
      <c r="I740" s="6">
        <f t="shared" ref="I740:I743" si="123">ROUND(G740/H740,4)</f>
        <v>8.0000000000000004E-4</v>
      </c>
    </row>
    <row r="741" spans="1:9" ht="14.25" x14ac:dyDescent="0.15">
      <c r="A741" s="39">
        <v>2</v>
      </c>
      <c r="B741" s="40" t="s">
        <v>338</v>
      </c>
      <c r="C741" s="38">
        <v>1</v>
      </c>
      <c r="D741" s="39" t="s">
        <v>683</v>
      </c>
      <c r="E741" s="39">
        <v>6</v>
      </c>
      <c r="F741" s="6">
        <f t="shared" si="119"/>
        <v>270</v>
      </c>
      <c r="G741" s="6">
        <f t="shared" si="122"/>
        <v>4.0000000000000001E-3</v>
      </c>
      <c r="H741" s="6">
        <v>5</v>
      </c>
      <c r="I741" s="6">
        <f t="shared" si="123"/>
        <v>8.0000000000000004E-4</v>
      </c>
    </row>
    <row r="742" spans="1:9" ht="14.25" x14ac:dyDescent="0.15">
      <c r="A742" s="39">
        <v>3</v>
      </c>
      <c r="B742" s="40" t="s">
        <v>921</v>
      </c>
      <c r="C742" s="38">
        <v>1</v>
      </c>
      <c r="D742" s="39" t="s">
        <v>683</v>
      </c>
      <c r="E742" s="39">
        <v>6</v>
      </c>
      <c r="F742" s="6">
        <f t="shared" si="119"/>
        <v>270</v>
      </c>
      <c r="G742" s="6">
        <f t="shared" si="122"/>
        <v>4.0000000000000001E-3</v>
      </c>
      <c r="H742" s="6">
        <v>5</v>
      </c>
      <c r="I742" s="6">
        <f t="shared" si="123"/>
        <v>8.0000000000000004E-4</v>
      </c>
    </row>
    <row r="743" spans="1:9" ht="27" x14ac:dyDescent="0.15">
      <c r="A743" s="39">
        <v>4</v>
      </c>
      <c r="B743" s="40" t="s">
        <v>339</v>
      </c>
      <c r="C743" s="38">
        <v>1</v>
      </c>
      <c r="D743" s="39" t="s">
        <v>683</v>
      </c>
      <c r="E743" s="39">
        <v>6</v>
      </c>
      <c r="F743" s="6">
        <f t="shared" si="119"/>
        <v>270</v>
      </c>
      <c r="G743" s="6">
        <f t="shared" si="122"/>
        <v>4.0000000000000001E-3</v>
      </c>
      <c r="H743" s="6">
        <v>5</v>
      </c>
      <c r="I743" s="6">
        <f t="shared" si="123"/>
        <v>8.0000000000000004E-4</v>
      </c>
    </row>
    <row r="744" spans="1:9" ht="14.25" x14ac:dyDescent="0.15">
      <c r="A744" s="36" t="s">
        <v>329</v>
      </c>
      <c r="B744" s="37" t="s">
        <v>922</v>
      </c>
      <c r="C744" s="38"/>
      <c r="D744" s="39"/>
      <c r="E744" s="39"/>
      <c r="F744" s="39"/>
      <c r="G744" s="39"/>
      <c r="H744" s="39"/>
      <c r="I744" s="39"/>
    </row>
    <row r="745" spans="1:9" ht="14.25" x14ac:dyDescent="0.15">
      <c r="A745" s="39">
        <v>1</v>
      </c>
      <c r="B745" s="40" t="s">
        <v>923</v>
      </c>
      <c r="C745" s="38">
        <v>1</v>
      </c>
      <c r="D745" s="39" t="s">
        <v>683</v>
      </c>
      <c r="E745" s="39">
        <v>6</v>
      </c>
      <c r="F745" s="6">
        <f t="shared" si="119"/>
        <v>270</v>
      </c>
      <c r="G745" s="6">
        <f t="shared" ref="G745:G747" si="124">ROUND(C745/F745,3)</f>
        <v>4.0000000000000001E-3</v>
      </c>
      <c r="H745" s="6">
        <v>5</v>
      </c>
      <c r="I745" s="6">
        <f t="shared" ref="I745:I747" si="125">ROUND(G745/H745,4)</f>
        <v>8.0000000000000004E-4</v>
      </c>
    </row>
    <row r="746" spans="1:9" ht="14.25" x14ac:dyDescent="0.15">
      <c r="A746" s="39">
        <v>2</v>
      </c>
      <c r="B746" s="40" t="s">
        <v>832</v>
      </c>
      <c r="C746" s="38">
        <v>1</v>
      </c>
      <c r="D746" s="39" t="s">
        <v>683</v>
      </c>
      <c r="E746" s="39">
        <v>6</v>
      </c>
      <c r="F746" s="6">
        <f t="shared" si="119"/>
        <v>270</v>
      </c>
      <c r="G746" s="6">
        <f t="shared" si="124"/>
        <v>4.0000000000000001E-3</v>
      </c>
      <c r="H746" s="6">
        <v>5</v>
      </c>
      <c r="I746" s="6">
        <f t="shared" si="125"/>
        <v>8.0000000000000004E-4</v>
      </c>
    </row>
    <row r="747" spans="1:9" ht="14.25" x14ac:dyDescent="0.15">
      <c r="A747" s="39">
        <v>3</v>
      </c>
      <c r="B747" s="40" t="s">
        <v>924</v>
      </c>
      <c r="C747" s="38">
        <v>1</v>
      </c>
      <c r="D747" s="39" t="s">
        <v>683</v>
      </c>
      <c r="E747" s="39">
        <v>6</v>
      </c>
      <c r="F747" s="6">
        <f t="shared" si="119"/>
        <v>270</v>
      </c>
      <c r="G747" s="6">
        <f t="shared" si="124"/>
        <v>4.0000000000000001E-3</v>
      </c>
      <c r="H747" s="6">
        <v>5</v>
      </c>
      <c r="I747" s="6">
        <f t="shared" si="125"/>
        <v>8.0000000000000004E-4</v>
      </c>
    </row>
    <row r="748" spans="1:9" ht="14.25" x14ac:dyDescent="0.15">
      <c r="A748" s="36" t="s">
        <v>443</v>
      </c>
      <c r="B748" s="37" t="s">
        <v>925</v>
      </c>
      <c r="C748" s="38"/>
      <c r="D748" s="39"/>
      <c r="E748" s="39"/>
      <c r="F748" s="39"/>
      <c r="G748" s="39"/>
      <c r="H748" s="39"/>
      <c r="I748" s="39"/>
    </row>
    <row r="749" spans="1:9" ht="14.25" x14ac:dyDescent="0.15">
      <c r="A749" s="39" t="s">
        <v>33</v>
      </c>
      <c r="B749" s="40" t="s">
        <v>926</v>
      </c>
      <c r="C749" s="38">
        <v>1</v>
      </c>
      <c r="D749" s="39" t="s">
        <v>683</v>
      </c>
      <c r="E749" s="39">
        <v>6</v>
      </c>
      <c r="F749" s="6">
        <f t="shared" si="119"/>
        <v>270</v>
      </c>
      <c r="G749" s="6">
        <f t="shared" ref="G749:G750" si="126">ROUND(C749/F749,3)</f>
        <v>4.0000000000000001E-3</v>
      </c>
      <c r="H749" s="6">
        <v>5</v>
      </c>
      <c r="I749" s="6">
        <f t="shared" ref="I749:I750" si="127">ROUND(G749/H749,4)</f>
        <v>8.0000000000000004E-4</v>
      </c>
    </row>
    <row r="750" spans="1:9" ht="14.25" x14ac:dyDescent="0.15">
      <c r="A750" s="39">
        <v>2</v>
      </c>
      <c r="B750" s="40" t="s">
        <v>852</v>
      </c>
      <c r="C750" s="38">
        <v>1</v>
      </c>
      <c r="D750" s="39" t="s">
        <v>683</v>
      </c>
      <c r="E750" s="39">
        <v>6</v>
      </c>
      <c r="F750" s="6">
        <f t="shared" si="119"/>
        <v>270</v>
      </c>
      <c r="G750" s="6">
        <f t="shared" si="126"/>
        <v>4.0000000000000001E-3</v>
      </c>
      <c r="H750" s="6">
        <v>5</v>
      </c>
      <c r="I750" s="6">
        <f t="shared" si="127"/>
        <v>8.0000000000000004E-4</v>
      </c>
    </row>
    <row r="751" spans="1:9" ht="14.25" x14ac:dyDescent="0.15">
      <c r="A751" s="39"/>
      <c r="B751" s="37" t="s">
        <v>686</v>
      </c>
      <c r="C751" s="38"/>
      <c r="D751" s="39"/>
      <c r="E751" s="39"/>
      <c r="F751" s="39"/>
      <c r="G751" s="39"/>
      <c r="H751" s="39"/>
      <c r="I751" s="39"/>
    </row>
    <row r="752" spans="1:9" ht="14.25" x14ac:dyDescent="0.15">
      <c r="A752" s="36" t="s">
        <v>33</v>
      </c>
      <c r="B752" s="37" t="s">
        <v>738</v>
      </c>
      <c r="C752" s="38"/>
      <c r="D752" s="39"/>
      <c r="E752" s="39"/>
      <c r="F752" s="39"/>
      <c r="G752" s="39"/>
      <c r="H752" s="39"/>
      <c r="I752" s="39"/>
    </row>
    <row r="753" spans="1:9" ht="14.25" x14ac:dyDescent="0.15">
      <c r="A753" s="36">
        <v>1</v>
      </c>
      <c r="B753" s="37" t="s">
        <v>927</v>
      </c>
      <c r="C753" s="38"/>
      <c r="D753" s="39"/>
      <c r="E753" s="39"/>
      <c r="F753" s="39"/>
      <c r="G753" s="39"/>
      <c r="H753" s="39"/>
      <c r="I753" s="39"/>
    </row>
    <row r="754" spans="1:9" ht="14.25" x14ac:dyDescent="0.15">
      <c r="A754" s="39">
        <v>1.1000000000000001</v>
      </c>
      <c r="B754" s="40" t="s">
        <v>928</v>
      </c>
      <c r="C754" s="38">
        <v>1</v>
      </c>
      <c r="D754" s="39" t="s">
        <v>683</v>
      </c>
      <c r="E754" s="39">
        <v>6</v>
      </c>
      <c r="F754" s="6">
        <f t="shared" ref="F754:F769" si="128">E754*45</f>
        <v>270</v>
      </c>
      <c r="G754" s="6">
        <f t="shared" ref="G754:G757" si="129">ROUND(C754/F754,3)</f>
        <v>4.0000000000000001E-3</v>
      </c>
      <c r="H754" s="6">
        <v>5</v>
      </c>
      <c r="I754" s="6">
        <f t="shared" ref="I754:I757" si="130">ROUND(G754/H754,4)</f>
        <v>8.0000000000000004E-4</v>
      </c>
    </row>
    <row r="755" spans="1:9" ht="14.25" x14ac:dyDescent="0.15">
      <c r="A755" s="39">
        <v>1.2</v>
      </c>
      <c r="B755" s="40" t="s">
        <v>929</v>
      </c>
      <c r="C755" s="38">
        <v>1</v>
      </c>
      <c r="D755" s="39" t="s">
        <v>683</v>
      </c>
      <c r="E755" s="39">
        <v>6</v>
      </c>
      <c r="F755" s="6">
        <f t="shared" si="128"/>
        <v>270</v>
      </c>
      <c r="G755" s="6">
        <f t="shared" si="129"/>
        <v>4.0000000000000001E-3</v>
      </c>
      <c r="H755" s="6">
        <v>5</v>
      </c>
      <c r="I755" s="6">
        <f t="shared" si="130"/>
        <v>8.0000000000000004E-4</v>
      </c>
    </row>
    <row r="756" spans="1:9" ht="14.25" x14ac:dyDescent="0.15">
      <c r="A756" s="39">
        <v>1.3</v>
      </c>
      <c r="B756" s="40" t="s">
        <v>930</v>
      </c>
      <c r="C756" s="38">
        <v>1</v>
      </c>
      <c r="D756" s="39" t="s">
        <v>683</v>
      </c>
      <c r="E756" s="39">
        <v>6</v>
      </c>
      <c r="F756" s="6">
        <f t="shared" si="128"/>
        <v>270</v>
      </c>
      <c r="G756" s="6">
        <f t="shared" si="129"/>
        <v>4.0000000000000001E-3</v>
      </c>
      <c r="H756" s="6">
        <v>5</v>
      </c>
      <c r="I756" s="6">
        <f t="shared" si="130"/>
        <v>8.0000000000000004E-4</v>
      </c>
    </row>
    <row r="757" spans="1:9" ht="14.25" x14ac:dyDescent="0.15">
      <c r="A757" s="39">
        <v>1.4</v>
      </c>
      <c r="B757" s="40" t="s">
        <v>931</v>
      </c>
      <c r="C757" s="38">
        <v>1</v>
      </c>
      <c r="D757" s="39" t="s">
        <v>683</v>
      </c>
      <c r="E757" s="39">
        <v>6</v>
      </c>
      <c r="F757" s="6">
        <f t="shared" si="128"/>
        <v>270</v>
      </c>
      <c r="G757" s="6">
        <f t="shared" si="129"/>
        <v>4.0000000000000001E-3</v>
      </c>
      <c r="H757" s="6">
        <v>5</v>
      </c>
      <c r="I757" s="6">
        <f t="shared" si="130"/>
        <v>8.0000000000000004E-4</v>
      </c>
    </row>
    <row r="758" spans="1:9" ht="14.25" x14ac:dyDescent="0.15">
      <c r="A758" s="36">
        <v>2</v>
      </c>
      <c r="B758" s="37" t="s">
        <v>932</v>
      </c>
      <c r="C758" s="38"/>
      <c r="D758" s="39"/>
      <c r="E758" s="39"/>
      <c r="F758" s="39"/>
      <c r="G758" s="39"/>
      <c r="H758" s="39"/>
      <c r="I758" s="39"/>
    </row>
    <row r="759" spans="1:9" ht="14.25" x14ac:dyDescent="0.15">
      <c r="A759" s="39">
        <v>2.1</v>
      </c>
      <c r="B759" s="40" t="s">
        <v>933</v>
      </c>
      <c r="C759" s="38">
        <v>1</v>
      </c>
      <c r="D759" s="39" t="s">
        <v>683</v>
      </c>
      <c r="E759" s="39">
        <v>6</v>
      </c>
      <c r="F759" s="6">
        <f t="shared" si="128"/>
        <v>270</v>
      </c>
      <c r="G759" s="6">
        <f t="shared" ref="G759:G761" si="131">ROUND(C759/F759,3)</f>
        <v>4.0000000000000001E-3</v>
      </c>
      <c r="H759" s="6">
        <v>5</v>
      </c>
      <c r="I759" s="6">
        <f t="shared" ref="I759:I761" si="132">ROUND(G759/H759,4)</f>
        <v>8.0000000000000004E-4</v>
      </c>
    </row>
    <row r="760" spans="1:9" ht="14.25" x14ac:dyDescent="0.15">
      <c r="A760" s="39">
        <v>2.2000000000000002</v>
      </c>
      <c r="B760" s="40" t="s">
        <v>934</v>
      </c>
      <c r="C760" s="38">
        <v>1</v>
      </c>
      <c r="D760" s="39" t="s">
        <v>683</v>
      </c>
      <c r="E760" s="39">
        <v>6</v>
      </c>
      <c r="F760" s="6">
        <f t="shared" si="128"/>
        <v>270</v>
      </c>
      <c r="G760" s="6">
        <f t="shared" si="131"/>
        <v>4.0000000000000001E-3</v>
      </c>
      <c r="H760" s="6">
        <v>5</v>
      </c>
      <c r="I760" s="6">
        <f t="shared" si="132"/>
        <v>8.0000000000000004E-4</v>
      </c>
    </row>
    <row r="761" spans="1:9" ht="14.25" x14ac:dyDescent="0.15">
      <c r="A761" s="39">
        <v>2.2999999999999998</v>
      </c>
      <c r="B761" s="40" t="s">
        <v>935</v>
      </c>
      <c r="C761" s="38">
        <v>1</v>
      </c>
      <c r="D761" s="39" t="s">
        <v>683</v>
      </c>
      <c r="E761" s="39">
        <v>6</v>
      </c>
      <c r="F761" s="6">
        <f t="shared" si="128"/>
        <v>270</v>
      </c>
      <c r="G761" s="6">
        <f t="shared" si="131"/>
        <v>4.0000000000000001E-3</v>
      </c>
      <c r="H761" s="6">
        <v>5</v>
      </c>
      <c r="I761" s="6">
        <f t="shared" si="132"/>
        <v>8.0000000000000004E-4</v>
      </c>
    </row>
    <row r="762" spans="1:9" ht="14.25" x14ac:dyDescent="0.15">
      <c r="A762" s="36">
        <v>3</v>
      </c>
      <c r="B762" s="37" t="s">
        <v>1147</v>
      </c>
      <c r="C762" s="38"/>
      <c r="D762" s="39"/>
      <c r="E762" s="39"/>
      <c r="F762" s="6"/>
      <c r="G762" s="39"/>
      <c r="H762" s="39"/>
      <c r="I762" s="39"/>
    </row>
    <row r="763" spans="1:9" ht="14.25" x14ac:dyDescent="0.15">
      <c r="A763" s="39">
        <v>3.1</v>
      </c>
      <c r="B763" s="40" t="s">
        <v>1148</v>
      </c>
      <c r="C763" s="38">
        <v>1</v>
      </c>
      <c r="D763" s="39">
        <v>7</v>
      </c>
      <c r="E763" s="39">
        <v>3</v>
      </c>
      <c r="F763" s="6">
        <f t="shared" si="128"/>
        <v>135</v>
      </c>
      <c r="G763" s="6">
        <f t="shared" ref="G763" si="133">ROUND(C763/F763,3)</f>
        <v>7.0000000000000001E-3</v>
      </c>
      <c r="H763" s="6">
        <v>5</v>
      </c>
      <c r="I763" s="6">
        <f t="shared" ref="I763" si="134">ROUND(G763/H763,4)</f>
        <v>1.4E-3</v>
      </c>
    </row>
    <row r="764" spans="1:9" ht="14.25" x14ac:dyDescent="0.15">
      <c r="A764" s="36">
        <v>4</v>
      </c>
      <c r="B764" s="37" t="s">
        <v>1149</v>
      </c>
      <c r="C764" s="38"/>
      <c r="D764" s="39"/>
      <c r="E764" s="39"/>
      <c r="F764" s="6"/>
      <c r="G764" s="39"/>
      <c r="H764" s="39"/>
      <c r="I764" s="39"/>
    </row>
    <row r="765" spans="1:9" ht="14.25" x14ac:dyDescent="0.15">
      <c r="A765" s="39">
        <v>4.0999999999999996</v>
      </c>
      <c r="B765" s="40" t="s">
        <v>1150</v>
      </c>
      <c r="C765" s="38">
        <v>1</v>
      </c>
      <c r="D765" s="39">
        <v>7</v>
      </c>
      <c r="E765" s="39">
        <v>3</v>
      </c>
      <c r="F765" s="6">
        <f t="shared" si="128"/>
        <v>135</v>
      </c>
      <c r="G765" s="6">
        <f t="shared" ref="G765" si="135">ROUND(C765/F765,3)</f>
        <v>7.0000000000000001E-3</v>
      </c>
      <c r="H765" s="6">
        <v>5</v>
      </c>
      <c r="I765" s="6">
        <f t="shared" ref="I765" si="136">ROUND(G765/H765,4)</f>
        <v>1.4E-3</v>
      </c>
    </row>
    <row r="766" spans="1:9" ht="14.25" x14ac:dyDescent="0.15">
      <c r="A766" s="36">
        <v>5</v>
      </c>
      <c r="B766" s="37" t="s">
        <v>1151</v>
      </c>
      <c r="C766" s="38"/>
      <c r="D766" s="39"/>
      <c r="E766" s="39"/>
      <c r="F766" s="6"/>
      <c r="G766" s="39"/>
      <c r="H766" s="39"/>
      <c r="I766" s="39"/>
    </row>
    <row r="767" spans="1:9" ht="14.25" x14ac:dyDescent="0.15">
      <c r="A767" s="39">
        <v>5.0999999999999996</v>
      </c>
      <c r="B767" s="40" t="s">
        <v>1152</v>
      </c>
      <c r="C767" s="38">
        <v>1</v>
      </c>
      <c r="D767" s="39">
        <v>7</v>
      </c>
      <c r="E767" s="39">
        <v>3</v>
      </c>
      <c r="F767" s="6">
        <f t="shared" si="128"/>
        <v>135</v>
      </c>
      <c r="G767" s="6">
        <f t="shared" ref="G767" si="137">ROUND(C767/F767,3)</f>
        <v>7.0000000000000001E-3</v>
      </c>
      <c r="H767" s="6">
        <v>5</v>
      </c>
      <c r="I767" s="6">
        <f t="shared" ref="I767" si="138">ROUND(G767/H767,4)</f>
        <v>1.4E-3</v>
      </c>
    </row>
    <row r="768" spans="1:9" ht="14.25" x14ac:dyDescent="0.15">
      <c r="A768" s="36">
        <v>6</v>
      </c>
      <c r="B768" s="37" t="s">
        <v>1153</v>
      </c>
      <c r="C768" s="38"/>
      <c r="D768" s="39"/>
      <c r="E768" s="39"/>
      <c r="F768" s="6"/>
      <c r="G768" s="39"/>
      <c r="H768" s="39"/>
      <c r="I768" s="39"/>
    </row>
    <row r="769" spans="1:9" ht="14.25" x14ac:dyDescent="0.15">
      <c r="A769" s="39">
        <v>6.1</v>
      </c>
      <c r="B769" s="40" t="s">
        <v>1154</v>
      </c>
      <c r="C769" s="38">
        <v>1</v>
      </c>
      <c r="D769" s="39">
        <v>7</v>
      </c>
      <c r="E769" s="39">
        <v>3</v>
      </c>
      <c r="F769" s="6">
        <f t="shared" si="128"/>
        <v>135</v>
      </c>
      <c r="G769" s="6">
        <f t="shared" ref="G769" si="139">ROUND(C769/F769,3)</f>
        <v>7.0000000000000001E-3</v>
      </c>
      <c r="H769" s="6">
        <v>5</v>
      </c>
      <c r="I769" s="6">
        <f t="shared" ref="I769" si="140">ROUND(G769/H769,4)</f>
        <v>1.4E-3</v>
      </c>
    </row>
    <row r="770" spans="1:9" ht="14.25" x14ac:dyDescent="0.15">
      <c r="A770" s="36" t="s">
        <v>74</v>
      </c>
      <c r="B770" s="37" t="s">
        <v>759</v>
      </c>
      <c r="C770" s="38"/>
      <c r="D770" s="39"/>
      <c r="E770" s="39"/>
      <c r="F770" s="6"/>
      <c r="G770" s="39"/>
      <c r="H770" s="39"/>
      <c r="I770" s="39"/>
    </row>
    <row r="771" spans="1:9" ht="14.25" x14ac:dyDescent="0.15">
      <c r="A771" s="36">
        <v>1</v>
      </c>
      <c r="B771" s="37" t="s">
        <v>1149</v>
      </c>
      <c r="C771" s="38"/>
      <c r="D771" s="39"/>
      <c r="E771" s="39"/>
      <c r="F771" s="39"/>
      <c r="G771" s="39"/>
      <c r="H771" s="39"/>
      <c r="I771" s="39"/>
    </row>
    <row r="772" spans="1:9" ht="14.25" x14ac:dyDescent="0.15">
      <c r="A772" s="39">
        <v>1.1000000000000001</v>
      </c>
      <c r="B772" s="40" t="s">
        <v>1155</v>
      </c>
      <c r="C772" s="38">
        <v>1</v>
      </c>
      <c r="D772" s="39">
        <v>7</v>
      </c>
      <c r="E772" s="39">
        <v>3</v>
      </c>
      <c r="F772" s="6">
        <f t="shared" ref="F772:F776" si="141">E772*45</f>
        <v>135</v>
      </c>
      <c r="G772" s="6">
        <f t="shared" ref="G772" si="142">ROUND(C772/F772,3)</f>
        <v>7.0000000000000001E-3</v>
      </c>
      <c r="H772" s="6">
        <v>5</v>
      </c>
      <c r="I772" s="6">
        <f t="shared" ref="I772" si="143">ROUND(G772/H772,4)</f>
        <v>1.4E-3</v>
      </c>
    </row>
    <row r="773" spans="1:9" ht="14.25" x14ac:dyDescent="0.15">
      <c r="A773" s="36">
        <v>2</v>
      </c>
      <c r="B773" s="37" t="s">
        <v>1153</v>
      </c>
      <c r="C773" s="38"/>
      <c r="D773" s="39"/>
      <c r="E773" s="39"/>
      <c r="F773" s="39"/>
      <c r="G773" s="39"/>
      <c r="H773" s="39"/>
      <c r="I773" s="39"/>
    </row>
    <row r="774" spans="1:9" ht="14.25" x14ac:dyDescent="0.15">
      <c r="A774" s="39">
        <v>2.1</v>
      </c>
      <c r="B774" s="40" t="s">
        <v>1156</v>
      </c>
      <c r="C774" s="38">
        <v>1</v>
      </c>
      <c r="D774" s="39">
        <v>7</v>
      </c>
      <c r="E774" s="39">
        <v>3</v>
      </c>
      <c r="F774" s="6">
        <f t="shared" si="141"/>
        <v>135</v>
      </c>
      <c r="G774" s="6">
        <f t="shared" ref="G774:G776" si="144">ROUND(C774/F774,3)</f>
        <v>7.0000000000000001E-3</v>
      </c>
      <c r="H774" s="6">
        <v>5</v>
      </c>
      <c r="I774" s="6">
        <f t="shared" ref="I774:I776" si="145">ROUND(G774/H774,4)</f>
        <v>1.4E-3</v>
      </c>
    </row>
    <row r="775" spans="1:9" ht="14.25" x14ac:dyDescent="0.15">
      <c r="A775" s="39">
        <v>2.2000000000000002</v>
      </c>
      <c r="B775" s="40" t="s">
        <v>1157</v>
      </c>
      <c r="C775" s="38">
        <v>1</v>
      </c>
      <c r="D775" s="39">
        <v>7</v>
      </c>
      <c r="E775" s="39">
        <v>3</v>
      </c>
      <c r="F775" s="6">
        <f t="shared" si="141"/>
        <v>135</v>
      </c>
      <c r="G775" s="6">
        <f t="shared" si="144"/>
        <v>7.0000000000000001E-3</v>
      </c>
      <c r="H775" s="6">
        <v>5</v>
      </c>
      <c r="I775" s="6">
        <f t="shared" si="145"/>
        <v>1.4E-3</v>
      </c>
    </row>
    <row r="776" spans="1:9" ht="14.25" x14ac:dyDescent="0.15">
      <c r="A776" s="39">
        <v>2.2999999999999998</v>
      </c>
      <c r="B776" s="40" t="s">
        <v>1158</v>
      </c>
      <c r="C776" s="38">
        <v>1</v>
      </c>
      <c r="D776" s="39">
        <v>7</v>
      </c>
      <c r="E776" s="39">
        <v>3</v>
      </c>
      <c r="F776" s="6">
        <f t="shared" si="141"/>
        <v>135</v>
      </c>
      <c r="G776" s="6">
        <f t="shared" si="144"/>
        <v>7.0000000000000001E-3</v>
      </c>
      <c r="H776" s="6">
        <v>5</v>
      </c>
      <c r="I776" s="6">
        <f t="shared" si="145"/>
        <v>1.4E-3</v>
      </c>
    </row>
    <row r="777" spans="1:9" ht="14.25" x14ac:dyDescent="0.15">
      <c r="A777" s="32"/>
      <c r="B777" s="31" t="s">
        <v>952</v>
      </c>
      <c r="C777" s="30"/>
      <c r="D777" s="32"/>
      <c r="E777" s="33"/>
      <c r="F777" s="33"/>
      <c r="G777" s="33"/>
      <c r="H777" s="33"/>
      <c r="I777" s="33"/>
    </row>
    <row r="778" spans="1:9" ht="14.25" x14ac:dyDescent="0.15">
      <c r="A778" s="36" t="s">
        <v>33</v>
      </c>
      <c r="B778" s="37" t="s">
        <v>953</v>
      </c>
      <c r="C778" s="38"/>
      <c r="D778" s="39"/>
      <c r="E778" s="39"/>
      <c r="F778" s="39"/>
      <c r="G778" s="39"/>
      <c r="H778" s="39"/>
      <c r="I778" s="39"/>
    </row>
    <row r="779" spans="1:9" ht="14.25" x14ac:dyDescent="0.15">
      <c r="A779" s="39">
        <v>1</v>
      </c>
      <c r="B779" s="40" t="s">
        <v>301</v>
      </c>
      <c r="C779" s="38">
        <v>1</v>
      </c>
      <c r="D779" s="39" t="s">
        <v>683</v>
      </c>
      <c r="E779" s="39">
        <v>6</v>
      </c>
      <c r="F779" s="6">
        <f t="shared" ref="F779:F834" si="146">E779*45</f>
        <v>270</v>
      </c>
      <c r="G779" s="6">
        <f t="shared" ref="G779:G834" si="147">ROUND(C779/F779,3)</f>
        <v>4.0000000000000001E-3</v>
      </c>
      <c r="H779" s="6">
        <v>5</v>
      </c>
      <c r="I779" s="6">
        <f t="shared" ref="I779:I834" si="148">ROUND(G779/H779,4)</f>
        <v>8.0000000000000004E-4</v>
      </c>
    </row>
    <row r="780" spans="1:9" ht="14.25" x14ac:dyDescent="0.15">
      <c r="A780" s="39">
        <v>2</v>
      </c>
      <c r="B780" s="40" t="s">
        <v>954</v>
      </c>
      <c r="C780" s="38">
        <v>1</v>
      </c>
      <c r="D780" s="39" t="s">
        <v>683</v>
      </c>
      <c r="E780" s="39">
        <v>6</v>
      </c>
      <c r="F780" s="6">
        <f t="shared" si="146"/>
        <v>270</v>
      </c>
      <c r="G780" s="6">
        <f t="shared" si="147"/>
        <v>4.0000000000000001E-3</v>
      </c>
      <c r="H780" s="6">
        <v>5</v>
      </c>
      <c r="I780" s="6">
        <f t="shared" si="148"/>
        <v>8.0000000000000004E-4</v>
      </c>
    </row>
    <row r="781" spans="1:9" ht="27" x14ac:dyDescent="0.15">
      <c r="A781" s="39">
        <v>3</v>
      </c>
      <c r="B781" s="40" t="s">
        <v>304</v>
      </c>
      <c r="C781" s="38">
        <v>1</v>
      </c>
      <c r="D781" s="39" t="s">
        <v>683</v>
      </c>
      <c r="E781" s="39">
        <v>6</v>
      </c>
      <c r="F781" s="6">
        <f t="shared" si="146"/>
        <v>270</v>
      </c>
      <c r="G781" s="6">
        <f t="shared" si="147"/>
        <v>4.0000000000000001E-3</v>
      </c>
      <c r="H781" s="6">
        <v>5</v>
      </c>
      <c r="I781" s="6">
        <f t="shared" si="148"/>
        <v>8.0000000000000004E-4</v>
      </c>
    </row>
    <row r="782" spans="1:9" ht="14.25" x14ac:dyDescent="0.15">
      <c r="A782" s="39">
        <v>4</v>
      </c>
      <c r="B782" s="40" t="s">
        <v>305</v>
      </c>
      <c r="C782" s="38">
        <v>1</v>
      </c>
      <c r="D782" s="39" t="s">
        <v>683</v>
      </c>
      <c r="E782" s="39">
        <v>6</v>
      </c>
      <c r="F782" s="6">
        <f t="shared" si="146"/>
        <v>270</v>
      </c>
      <c r="G782" s="6">
        <f t="shared" si="147"/>
        <v>4.0000000000000001E-3</v>
      </c>
      <c r="H782" s="6">
        <v>5</v>
      </c>
      <c r="I782" s="6">
        <f t="shared" si="148"/>
        <v>8.0000000000000004E-4</v>
      </c>
    </row>
    <row r="783" spans="1:9" ht="14.25" x14ac:dyDescent="0.15">
      <c r="A783" s="39">
        <v>5</v>
      </c>
      <c r="B783" s="40" t="s">
        <v>306</v>
      </c>
      <c r="C783" s="38">
        <v>1</v>
      </c>
      <c r="D783" s="39" t="s">
        <v>683</v>
      </c>
      <c r="E783" s="39">
        <v>6</v>
      </c>
      <c r="F783" s="6">
        <f t="shared" si="146"/>
        <v>270</v>
      </c>
      <c r="G783" s="6">
        <f t="shared" si="147"/>
        <v>4.0000000000000001E-3</v>
      </c>
      <c r="H783" s="6">
        <v>5</v>
      </c>
      <c r="I783" s="6">
        <f t="shared" si="148"/>
        <v>8.0000000000000004E-4</v>
      </c>
    </row>
    <row r="784" spans="1:9" ht="14.25" x14ac:dyDescent="0.15">
      <c r="A784" s="39">
        <v>6</v>
      </c>
      <c r="B784" s="40" t="s">
        <v>955</v>
      </c>
      <c r="C784" s="38">
        <v>1</v>
      </c>
      <c r="D784" s="39" t="s">
        <v>683</v>
      </c>
      <c r="E784" s="39">
        <v>6</v>
      </c>
      <c r="F784" s="6">
        <f t="shared" si="146"/>
        <v>270</v>
      </c>
      <c r="G784" s="6">
        <f t="shared" si="147"/>
        <v>4.0000000000000001E-3</v>
      </c>
      <c r="H784" s="6">
        <v>5</v>
      </c>
      <c r="I784" s="6">
        <f t="shared" si="148"/>
        <v>8.0000000000000004E-4</v>
      </c>
    </row>
    <row r="785" spans="1:9" ht="14.25" x14ac:dyDescent="0.15">
      <c r="A785" s="39">
        <v>7</v>
      </c>
      <c r="B785" s="40" t="s">
        <v>323</v>
      </c>
      <c r="C785" s="38">
        <v>1</v>
      </c>
      <c r="D785" s="39" t="s">
        <v>683</v>
      </c>
      <c r="E785" s="39">
        <v>6</v>
      </c>
      <c r="F785" s="6">
        <f t="shared" si="146"/>
        <v>270</v>
      </c>
      <c r="G785" s="6">
        <f t="shared" si="147"/>
        <v>4.0000000000000001E-3</v>
      </c>
      <c r="H785" s="6">
        <v>5</v>
      </c>
      <c r="I785" s="6">
        <f t="shared" si="148"/>
        <v>8.0000000000000004E-4</v>
      </c>
    </row>
    <row r="786" spans="1:9" ht="14.25" x14ac:dyDescent="0.15">
      <c r="A786" s="39">
        <v>8</v>
      </c>
      <c r="B786" s="40" t="s">
        <v>924</v>
      </c>
      <c r="C786" s="38">
        <v>1</v>
      </c>
      <c r="D786" s="39" t="s">
        <v>683</v>
      </c>
      <c r="E786" s="39">
        <v>6</v>
      </c>
      <c r="F786" s="6">
        <f t="shared" si="146"/>
        <v>270</v>
      </c>
      <c r="G786" s="6">
        <f t="shared" si="147"/>
        <v>4.0000000000000001E-3</v>
      </c>
      <c r="H786" s="6">
        <v>5</v>
      </c>
      <c r="I786" s="6">
        <f t="shared" si="148"/>
        <v>8.0000000000000004E-4</v>
      </c>
    </row>
    <row r="787" spans="1:9" ht="14.25" x14ac:dyDescent="0.15">
      <c r="A787" s="39">
        <v>9</v>
      </c>
      <c r="B787" s="40" t="s">
        <v>956</v>
      </c>
      <c r="C787" s="38">
        <v>1</v>
      </c>
      <c r="D787" s="39" t="s">
        <v>683</v>
      </c>
      <c r="E787" s="39">
        <v>6</v>
      </c>
      <c r="F787" s="6">
        <f t="shared" si="146"/>
        <v>270</v>
      </c>
      <c r="G787" s="6">
        <f t="shared" si="147"/>
        <v>4.0000000000000001E-3</v>
      </c>
      <c r="H787" s="6">
        <v>5</v>
      </c>
      <c r="I787" s="6">
        <f t="shared" si="148"/>
        <v>8.0000000000000004E-4</v>
      </c>
    </row>
    <row r="788" spans="1:9" ht="14.25" x14ac:dyDescent="0.15">
      <c r="A788" s="39">
        <v>10</v>
      </c>
      <c r="B788" s="40" t="s">
        <v>326</v>
      </c>
      <c r="C788" s="38">
        <v>1</v>
      </c>
      <c r="D788" s="39" t="s">
        <v>683</v>
      </c>
      <c r="E788" s="39">
        <v>6</v>
      </c>
      <c r="F788" s="6">
        <f t="shared" si="146"/>
        <v>270</v>
      </c>
      <c r="G788" s="6">
        <f t="shared" si="147"/>
        <v>4.0000000000000001E-3</v>
      </c>
      <c r="H788" s="6">
        <v>5</v>
      </c>
      <c r="I788" s="6">
        <f t="shared" si="148"/>
        <v>8.0000000000000004E-4</v>
      </c>
    </row>
    <row r="789" spans="1:9" ht="27" x14ac:dyDescent="0.15">
      <c r="A789" s="39">
        <v>11</v>
      </c>
      <c r="B789" s="40" t="s">
        <v>957</v>
      </c>
      <c r="C789" s="38">
        <v>1</v>
      </c>
      <c r="D789" s="39" t="s">
        <v>683</v>
      </c>
      <c r="E789" s="39">
        <v>6</v>
      </c>
      <c r="F789" s="6">
        <f t="shared" si="146"/>
        <v>270</v>
      </c>
      <c r="G789" s="6">
        <f t="shared" si="147"/>
        <v>4.0000000000000001E-3</v>
      </c>
      <c r="H789" s="6">
        <v>5</v>
      </c>
      <c r="I789" s="6">
        <f t="shared" si="148"/>
        <v>8.0000000000000004E-4</v>
      </c>
    </row>
    <row r="790" spans="1:9" ht="14.25" x14ac:dyDescent="0.15">
      <c r="A790" s="39">
        <v>12</v>
      </c>
      <c r="B790" s="40" t="s">
        <v>328</v>
      </c>
      <c r="C790" s="38">
        <v>1</v>
      </c>
      <c r="D790" s="39" t="s">
        <v>683</v>
      </c>
      <c r="E790" s="39">
        <v>6</v>
      </c>
      <c r="F790" s="6">
        <f t="shared" si="146"/>
        <v>270</v>
      </c>
      <c r="G790" s="6">
        <f t="shared" si="147"/>
        <v>4.0000000000000001E-3</v>
      </c>
      <c r="H790" s="6">
        <v>5</v>
      </c>
      <c r="I790" s="6">
        <f t="shared" si="148"/>
        <v>8.0000000000000004E-4</v>
      </c>
    </row>
    <row r="791" spans="1:9" ht="14.25" x14ac:dyDescent="0.15">
      <c r="A791" s="39">
        <v>13</v>
      </c>
      <c r="B791" s="40" t="s">
        <v>958</v>
      </c>
      <c r="C791" s="38">
        <v>1</v>
      </c>
      <c r="D791" s="39" t="s">
        <v>683</v>
      </c>
      <c r="E791" s="39">
        <v>6</v>
      </c>
      <c r="F791" s="6">
        <f t="shared" si="146"/>
        <v>270</v>
      </c>
      <c r="G791" s="6">
        <f t="shared" si="147"/>
        <v>4.0000000000000001E-3</v>
      </c>
      <c r="H791" s="6">
        <v>5</v>
      </c>
      <c r="I791" s="6">
        <f t="shared" si="148"/>
        <v>8.0000000000000004E-4</v>
      </c>
    </row>
    <row r="792" spans="1:9" ht="14.25" x14ac:dyDescent="0.15">
      <c r="A792" s="36" t="s">
        <v>74</v>
      </c>
      <c r="B792" s="37" t="s">
        <v>959</v>
      </c>
      <c r="C792" s="38"/>
      <c r="D792" s="39"/>
      <c r="E792" s="39"/>
      <c r="F792" s="6"/>
      <c r="G792" s="6"/>
      <c r="H792" s="6"/>
      <c r="I792" s="6"/>
    </row>
    <row r="793" spans="1:9" ht="14.25" x14ac:dyDescent="0.15">
      <c r="A793" s="36">
        <v>1</v>
      </c>
      <c r="B793" s="37" t="s">
        <v>960</v>
      </c>
      <c r="C793" s="38"/>
      <c r="D793" s="39"/>
      <c r="E793" s="39"/>
      <c r="F793" s="6"/>
      <c r="G793" s="6"/>
      <c r="H793" s="6"/>
      <c r="I793" s="6"/>
    </row>
    <row r="794" spans="1:9" ht="14.25" x14ac:dyDescent="0.15">
      <c r="A794" s="39">
        <v>1.1000000000000001</v>
      </c>
      <c r="B794" s="40" t="s">
        <v>308</v>
      </c>
      <c r="C794" s="38">
        <v>1</v>
      </c>
      <c r="D794" s="39" t="s">
        <v>683</v>
      </c>
      <c r="E794" s="39">
        <v>6</v>
      </c>
      <c r="F794" s="6">
        <f t="shared" si="146"/>
        <v>270</v>
      </c>
      <c r="G794" s="6">
        <f t="shared" si="147"/>
        <v>4.0000000000000001E-3</v>
      </c>
      <c r="H794" s="6">
        <v>5</v>
      </c>
      <c r="I794" s="6">
        <f t="shared" si="148"/>
        <v>8.0000000000000004E-4</v>
      </c>
    </row>
    <row r="795" spans="1:9" ht="14.25" x14ac:dyDescent="0.15">
      <c r="A795" s="39">
        <v>1.2</v>
      </c>
      <c r="B795" s="40" t="s">
        <v>961</v>
      </c>
      <c r="C795" s="38">
        <v>1</v>
      </c>
      <c r="D795" s="39" t="s">
        <v>683</v>
      </c>
      <c r="E795" s="39">
        <v>6</v>
      </c>
      <c r="F795" s="6">
        <f t="shared" si="146"/>
        <v>270</v>
      </c>
      <c r="G795" s="6">
        <f t="shared" si="147"/>
        <v>4.0000000000000001E-3</v>
      </c>
      <c r="H795" s="6">
        <v>5</v>
      </c>
      <c r="I795" s="6">
        <f t="shared" si="148"/>
        <v>8.0000000000000004E-4</v>
      </c>
    </row>
    <row r="796" spans="1:9" ht="14.25" x14ac:dyDescent="0.15">
      <c r="A796" s="39">
        <v>1.3</v>
      </c>
      <c r="B796" s="40" t="s">
        <v>312</v>
      </c>
      <c r="C796" s="38">
        <v>1</v>
      </c>
      <c r="D796" s="39" t="s">
        <v>683</v>
      </c>
      <c r="E796" s="39">
        <v>6</v>
      </c>
      <c r="F796" s="6">
        <f t="shared" si="146"/>
        <v>270</v>
      </c>
      <c r="G796" s="6">
        <f t="shared" si="147"/>
        <v>4.0000000000000001E-3</v>
      </c>
      <c r="H796" s="6">
        <v>5</v>
      </c>
      <c r="I796" s="6">
        <f t="shared" si="148"/>
        <v>8.0000000000000004E-4</v>
      </c>
    </row>
    <row r="797" spans="1:9" ht="14.25" x14ac:dyDescent="0.15">
      <c r="A797" s="39">
        <v>1.4</v>
      </c>
      <c r="B797" s="40" t="s">
        <v>314</v>
      </c>
      <c r="C797" s="38">
        <v>1</v>
      </c>
      <c r="D797" s="39" t="s">
        <v>683</v>
      </c>
      <c r="E797" s="39">
        <v>6</v>
      </c>
      <c r="F797" s="6">
        <f t="shared" si="146"/>
        <v>270</v>
      </c>
      <c r="G797" s="6">
        <f t="shared" si="147"/>
        <v>4.0000000000000001E-3</v>
      </c>
      <c r="H797" s="6">
        <v>5</v>
      </c>
      <c r="I797" s="6">
        <f t="shared" si="148"/>
        <v>8.0000000000000004E-4</v>
      </c>
    </row>
    <row r="798" spans="1:9" ht="14.25" x14ac:dyDescent="0.15">
      <c r="A798" s="39">
        <v>1.5</v>
      </c>
      <c r="B798" s="40" t="s">
        <v>310</v>
      </c>
      <c r="C798" s="38">
        <v>1</v>
      </c>
      <c r="D798" s="39" t="s">
        <v>683</v>
      </c>
      <c r="E798" s="39">
        <v>6</v>
      </c>
      <c r="F798" s="6">
        <f t="shared" si="146"/>
        <v>270</v>
      </c>
      <c r="G798" s="6">
        <f t="shared" si="147"/>
        <v>4.0000000000000001E-3</v>
      </c>
      <c r="H798" s="6">
        <v>5</v>
      </c>
      <c r="I798" s="6">
        <f t="shared" si="148"/>
        <v>8.0000000000000004E-4</v>
      </c>
    </row>
    <row r="799" spans="1:9" ht="14.25" x14ac:dyDescent="0.15">
      <c r="A799" s="36">
        <v>2</v>
      </c>
      <c r="B799" s="37" t="s">
        <v>962</v>
      </c>
      <c r="C799" s="38"/>
      <c r="D799" s="39"/>
      <c r="E799" s="39"/>
      <c r="F799" s="6"/>
      <c r="G799" s="6"/>
      <c r="H799" s="6"/>
      <c r="I799" s="6"/>
    </row>
    <row r="800" spans="1:9" ht="14.25" x14ac:dyDescent="0.15">
      <c r="A800" s="39">
        <v>2.1</v>
      </c>
      <c r="B800" s="40" t="s">
        <v>311</v>
      </c>
      <c r="C800" s="38">
        <v>1</v>
      </c>
      <c r="D800" s="39" t="s">
        <v>683</v>
      </c>
      <c r="E800" s="39">
        <v>6</v>
      </c>
      <c r="F800" s="6">
        <f t="shared" si="146"/>
        <v>270</v>
      </c>
      <c r="G800" s="6">
        <f t="shared" si="147"/>
        <v>4.0000000000000001E-3</v>
      </c>
      <c r="H800" s="6">
        <v>5</v>
      </c>
      <c r="I800" s="6">
        <f t="shared" si="148"/>
        <v>8.0000000000000004E-4</v>
      </c>
    </row>
    <row r="801" spans="1:9" ht="14.25" x14ac:dyDescent="0.15">
      <c r="A801" s="39">
        <v>2.2000000000000002</v>
      </c>
      <c r="B801" s="40" t="s">
        <v>963</v>
      </c>
      <c r="C801" s="38">
        <v>1</v>
      </c>
      <c r="D801" s="39" t="s">
        <v>683</v>
      </c>
      <c r="E801" s="39">
        <v>6</v>
      </c>
      <c r="F801" s="6">
        <f t="shared" si="146"/>
        <v>270</v>
      </c>
      <c r="G801" s="6">
        <f t="shared" si="147"/>
        <v>4.0000000000000001E-3</v>
      </c>
      <c r="H801" s="6">
        <v>5</v>
      </c>
      <c r="I801" s="6">
        <f t="shared" si="148"/>
        <v>8.0000000000000004E-4</v>
      </c>
    </row>
    <row r="802" spans="1:9" ht="14.25" x14ac:dyDescent="0.15">
      <c r="A802" s="39">
        <v>2.2999999999999998</v>
      </c>
      <c r="B802" s="40" t="s">
        <v>964</v>
      </c>
      <c r="C802" s="38">
        <v>1</v>
      </c>
      <c r="D802" s="39" t="s">
        <v>683</v>
      </c>
      <c r="E802" s="39">
        <v>6</v>
      </c>
      <c r="F802" s="6">
        <f t="shared" si="146"/>
        <v>270</v>
      </c>
      <c r="G802" s="6">
        <f t="shared" si="147"/>
        <v>4.0000000000000001E-3</v>
      </c>
      <c r="H802" s="6">
        <v>5</v>
      </c>
      <c r="I802" s="6">
        <f t="shared" si="148"/>
        <v>8.0000000000000004E-4</v>
      </c>
    </row>
    <row r="803" spans="1:9" ht="14.25" x14ac:dyDescent="0.15">
      <c r="A803" s="39">
        <v>2.4</v>
      </c>
      <c r="B803" s="40" t="s">
        <v>965</v>
      </c>
      <c r="C803" s="38">
        <v>1</v>
      </c>
      <c r="D803" s="39" t="s">
        <v>683</v>
      </c>
      <c r="E803" s="39">
        <v>6</v>
      </c>
      <c r="F803" s="6">
        <f t="shared" si="146"/>
        <v>270</v>
      </c>
      <c r="G803" s="6">
        <f t="shared" si="147"/>
        <v>4.0000000000000001E-3</v>
      </c>
      <c r="H803" s="6">
        <v>5</v>
      </c>
      <c r="I803" s="6">
        <f t="shared" si="148"/>
        <v>8.0000000000000004E-4</v>
      </c>
    </row>
    <row r="804" spans="1:9" ht="27" x14ac:dyDescent="0.15">
      <c r="A804" s="36">
        <v>3</v>
      </c>
      <c r="B804" s="37" t="s">
        <v>966</v>
      </c>
      <c r="C804" s="38"/>
      <c r="D804" s="39"/>
      <c r="E804" s="39"/>
      <c r="F804" s="6"/>
      <c r="G804" s="6"/>
      <c r="H804" s="6"/>
      <c r="I804" s="6"/>
    </row>
    <row r="805" spans="1:9" ht="14.25" x14ac:dyDescent="0.15">
      <c r="A805" s="39">
        <v>3.1</v>
      </c>
      <c r="B805" s="40" t="s">
        <v>967</v>
      </c>
      <c r="C805" s="38">
        <v>1</v>
      </c>
      <c r="D805" s="39" t="s">
        <v>683</v>
      </c>
      <c r="E805" s="39">
        <v>6</v>
      </c>
      <c r="F805" s="6">
        <f t="shared" si="146"/>
        <v>270</v>
      </c>
      <c r="G805" s="6">
        <f t="shared" si="147"/>
        <v>4.0000000000000001E-3</v>
      </c>
      <c r="H805" s="6">
        <v>5</v>
      </c>
      <c r="I805" s="6">
        <f t="shared" si="148"/>
        <v>8.0000000000000004E-4</v>
      </c>
    </row>
    <row r="806" spans="1:9" ht="27" x14ac:dyDescent="0.15">
      <c r="A806" s="36">
        <v>4</v>
      </c>
      <c r="B806" s="37" t="s">
        <v>968</v>
      </c>
      <c r="C806" s="38"/>
      <c r="D806" s="39"/>
      <c r="E806" s="39"/>
      <c r="F806" s="6"/>
      <c r="G806" s="6"/>
      <c r="H806" s="6"/>
      <c r="I806" s="6"/>
    </row>
    <row r="807" spans="1:9" ht="14.25" x14ac:dyDescent="0.15">
      <c r="A807" s="39">
        <v>4.0999999999999996</v>
      </c>
      <c r="B807" s="40" t="s">
        <v>969</v>
      </c>
      <c r="C807" s="38">
        <v>1</v>
      </c>
      <c r="D807" s="39" t="s">
        <v>683</v>
      </c>
      <c r="E807" s="39">
        <v>6</v>
      </c>
      <c r="F807" s="6">
        <f t="shared" si="146"/>
        <v>270</v>
      </c>
      <c r="G807" s="6">
        <f t="shared" si="147"/>
        <v>4.0000000000000001E-3</v>
      </c>
      <c r="H807" s="6">
        <v>5</v>
      </c>
      <c r="I807" s="6">
        <f t="shared" si="148"/>
        <v>8.0000000000000004E-4</v>
      </c>
    </row>
    <row r="808" spans="1:9" ht="14.25" x14ac:dyDescent="0.15">
      <c r="A808" s="39">
        <v>4.2</v>
      </c>
      <c r="B808" s="40" t="s">
        <v>970</v>
      </c>
      <c r="C808" s="38">
        <v>1</v>
      </c>
      <c r="D808" s="39" t="s">
        <v>683</v>
      </c>
      <c r="E808" s="39">
        <v>6</v>
      </c>
      <c r="F808" s="6">
        <f t="shared" si="146"/>
        <v>270</v>
      </c>
      <c r="G808" s="6">
        <f t="shared" si="147"/>
        <v>4.0000000000000001E-3</v>
      </c>
      <c r="H808" s="6">
        <v>5</v>
      </c>
      <c r="I808" s="6">
        <f t="shared" si="148"/>
        <v>8.0000000000000004E-4</v>
      </c>
    </row>
    <row r="809" spans="1:9" ht="14.25" x14ac:dyDescent="0.15">
      <c r="A809" s="36" t="s">
        <v>329</v>
      </c>
      <c r="B809" s="37" t="s">
        <v>759</v>
      </c>
      <c r="C809" s="38"/>
      <c r="D809" s="39"/>
      <c r="E809" s="39"/>
      <c r="F809" s="6"/>
      <c r="G809" s="6"/>
      <c r="H809" s="6"/>
      <c r="I809" s="6"/>
    </row>
    <row r="810" spans="1:9" ht="14.25" x14ac:dyDescent="0.15">
      <c r="A810" s="36"/>
      <c r="B810" s="37" t="s">
        <v>971</v>
      </c>
      <c r="C810" s="38"/>
      <c r="D810" s="39"/>
      <c r="E810" s="39"/>
      <c r="F810" s="6"/>
      <c r="G810" s="6"/>
      <c r="H810" s="6"/>
      <c r="I810" s="6"/>
    </row>
    <row r="811" spans="1:9" ht="14.25" x14ac:dyDescent="0.2">
      <c r="A811" s="39">
        <v>1</v>
      </c>
      <c r="B811" s="40" t="s">
        <v>972</v>
      </c>
      <c r="C811" s="38">
        <v>1</v>
      </c>
      <c r="D811" s="39" t="s">
        <v>683</v>
      </c>
      <c r="E811" s="39">
        <v>6</v>
      </c>
      <c r="F811" s="6">
        <f t="shared" si="146"/>
        <v>270</v>
      </c>
      <c r="G811" s="6">
        <f t="shared" si="147"/>
        <v>4.0000000000000001E-3</v>
      </c>
      <c r="H811" s="6">
        <v>5</v>
      </c>
      <c r="I811" s="6">
        <f t="shared" si="148"/>
        <v>8.0000000000000004E-4</v>
      </c>
    </row>
    <row r="812" spans="1:9" ht="14.25" x14ac:dyDescent="0.2">
      <c r="A812" s="39">
        <v>2</v>
      </c>
      <c r="B812" s="40" t="s">
        <v>973</v>
      </c>
      <c r="C812" s="38">
        <v>1</v>
      </c>
      <c r="D812" s="39" t="s">
        <v>683</v>
      </c>
      <c r="E812" s="39">
        <v>6</v>
      </c>
      <c r="F812" s="6">
        <f t="shared" si="146"/>
        <v>270</v>
      </c>
      <c r="G812" s="6">
        <f t="shared" si="147"/>
        <v>4.0000000000000001E-3</v>
      </c>
      <c r="H812" s="6">
        <v>5</v>
      </c>
      <c r="I812" s="6">
        <f t="shared" si="148"/>
        <v>8.0000000000000004E-4</v>
      </c>
    </row>
    <row r="813" spans="1:9" ht="14.25" x14ac:dyDescent="0.15">
      <c r="A813" s="39">
        <v>3</v>
      </c>
      <c r="B813" s="40" t="s">
        <v>974</v>
      </c>
      <c r="C813" s="38">
        <v>1</v>
      </c>
      <c r="D813" s="39" t="s">
        <v>683</v>
      </c>
      <c r="E813" s="39">
        <v>6</v>
      </c>
      <c r="F813" s="6">
        <f t="shared" si="146"/>
        <v>270</v>
      </c>
      <c r="G813" s="6">
        <f t="shared" si="147"/>
        <v>4.0000000000000001E-3</v>
      </c>
      <c r="H813" s="6">
        <v>5</v>
      </c>
      <c r="I813" s="6">
        <f t="shared" si="148"/>
        <v>8.0000000000000004E-4</v>
      </c>
    </row>
    <row r="814" spans="1:9" ht="14.25" x14ac:dyDescent="0.15">
      <c r="A814" s="39">
        <v>4</v>
      </c>
      <c r="B814" s="40" t="s">
        <v>975</v>
      </c>
      <c r="C814" s="38">
        <v>1</v>
      </c>
      <c r="D814" s="39" t="s">
        <v>683</v>
      </c>
      <c r="E814" s="39">
        <v>6</v>
      </c>
      <c r="F814" s="6">
        <f t="shared" si="146"/>
        <v>270</v>
      </c>
      <c r="G814" s="6">
        <f t="shared" si="147"/>
        <v>4.0000000000000001E-3</v>
      </c>
      <c r="H814" s="6">
        <v>5</v>
      </c>
      <c r="I814" s="6">
        <f t="shared" si="148"/>
        <v>8.0000000000000004E-4</v>
      </c>
    </row>
    <row r="815" spans="1:9" ht="14.25" x14ac:dyDescent="0.15">
      <c r="A815" s="32"/>
      <c r="B815" s="34" t="s">
        <v>976</v>
      </c>
      <c r="C815" s="30"/>
      <c r="D815" s="39"/>
      <c r="E815" s="39"/>
      <c r="F815" s="6"/>
      <c r="G815" s="6"/>
      <c r="H815" s="6"/>
      <c r="I815" s="6"/>
    </row>
    <row r="816" spans="1:9" ht="14.25" x14ac:dyDescent="0.15">
      <c r="A816" s="36" t="s">
        <v>33</v>
      </c>
      <c r="B816" s="37" t="s">
        <v>790</v>
      </c>
      <c r="C816" s="38"/>
      <c r="D816" s="39"/>
      <c r="E816" s="39"/>
      <c r="F816" s="6"/>
      <c r="G816" s="6"/>
      <c r="H816" s="6"/>
      <c r="I816" s="6"/>
    </row>
    <row r="817" spans="1:9" ht="14.25" x14ac:dyDescent="0.15">
      <c r="A817" s="39">
        <v>1</v>
      </c>
      <c r="B817" s="40" t="s">
        <v>472</v>
      </c>
      <c r="C817" s="38">
        <v>1</v>
      </c>
      <c r="D817" s="39" t="s">
        <v>683</v>
      </c>
      <c r="E817" s="39">
        <v>6</v>
      </c>
      <c r="F817" s="6">
        <f t="shared" si="146"/>
        <v>270</v>
      </c>
      <c r="G817" s="6">
        <f t="shared" si="147"/>
        <v>4.0000000000000001E-3</v>
      </c>
      <c r="H817" s="6">
        <v>5</v>
      </c>
      <c r="I817" s="6">
        <f t="shared" si="148"/>
        <v>8.0000000000000004E-4</v>
      </c>
    </row>
    <row r="818" spans="1:9" ht="14.25" x14ac:dyDescent="0.15">
      <c r="A818" s="39">
        <v>2</v>
      </c>
      <c r="B818" s="40" t="s">
        <v>473</v>
      </c>
      <c r="C818" s="38">
        <v>1</v>
      </c>
      <c r="D818" s="39" t="s">
        <v>683</v>
      </c>
      <c r="E818" s="39">
        <v>6</v>
      </c>
      <c r="F818" s="6">
        <f t="shared" si="146"/>
        <v>270</v>
      </c>
      <c r="G818" s="6">
        <f t="shared" si="147"/>
        <v>4.0000000000000001E-3</v>
      </c>
      <c r="H818" s="6">
        <v>5</v>
      </c>
      <c r="I818" s="6">
        <f t="shared" si="148"/>
        <v>8.0000000000000004E-4</v>
      </c>
    </row>
    <row r="819" spans="1:9" ht="14.25" x14ac:dyDescent="0.15">
      <c r="A819" s="39">
        <v>3</v>
      </c>
      <c r="B819" s="40" t="s">
        <v>333</v>
      </c>
      <c r="C819" s="38">
        <v>1</v>
      </c>
      <c r="D819" s="39" t="s">
        <v>683</v>
      </c>
      <c r="E819" s="39">
        <v>6</v>
      </c>
      <c r="F819" s="6">
        <f t="shared" si="146"/>
        <v>270</v>
      </c>
      <c r="G819" s="6">
        <f t="shared" si="147"/>
        <v>4.0000000000000001E-3</v>
      </c>
      <c r="H819" s="6">
        <v>5</v>
      </c>
      <c r="I819" s="6">
        <f t="shared" si="148"/>
        <v>8.0000000000000004E-4</v>
      </c>
    </row>
    <row r="820" spans="1:9" ht="14.25" x14ac:dyDescent="0.15">
      <c r="A820" s="39">
        <v>4</v>
      </c>
      <c r="B820" s="40" t="s">
        <v>476</v>
      </c>
      <c r="C820" s="38">
        <v>1</v>
      </c>
      <c r="D820" s="39" t="s">
        <v>683</v>
      </c>
      <c r="E820" s="39">
        <v>6</v>
      </c>
      <c r="F820" s="6">
        <f t="shared" si="146"/>
        <v>270</v>
      </c>
      <c r="G820" s="6">
        <f t="shared" si="147"/>
        <v>4.0000000000000001E-3</v>
      </c>
      <c r="H820" s="6">
        <v>5</v>
      </c>
      <c r="I820" s="6">
        <f t="shared" si="148"/>
        <v>8.0000000000000004E-4</v>
      </c>
    </row>
    <row r="821" spans="1:9" ht="14.25" x14ac:dyDescent="0.15">
      <c r="A821" s="39">
        <v>5</v>
      </c>
      <c r="B821" s="40" t="s">
        <v>477</v>
      </c>
      <c r="C821" s="38">
        <v>1</v>
      </c>
      <c r="D821" s="39" t="s">
        <v>683</v>
      </c>
      <c r="E821" s="39">
        <v>6</v>
      </c>
      <c r="F821" s="6">
        <f t="shared" si="146"/>
        <v>270</v>
      </c>
      <c r="G821" s="6">
        <f t="shared" si="147"/>
        <v>4.0000000000000001E-3</v>
      </c>
      <c r="H821" s="6">
        <v>5</v>
      </c>
      <c r="I821" s="6">
        <f t="shared" si="148"/>
        <v>8.0000000000000004E-4</v>
      </c>
    </row>
    <row r="822" spans="1:9" ht="14.25" x14ac:dyDescent="0.15">
      <c r="A822" s="39">
        <v>6</v>
      </c>
      <c r="B822" s="40" t="s">
        <v>475</v>
      </c>
      <c r="C822" s="38">
        <v>1</v>
      </c>
      <c r="D822" s="39" t="s">
        <v>683</v>
      </c>
      <c r="E822" s="39">
        <v>6</v>
      </c>
      <c r="F822" s="6">
        <f t="shared" si="146"/>
        <v>270</v>
      </c>
      <c r="G822" s="6">
        <f t="shared" si="147"/>
        <v>4.0000000000000001E-3</v>
      </c>
      <c r="H822" s="6">
        <v>5</v>
      </c>
      <c r="I822" s="6">
        <f t="shared" si="148"/>
        <v>8.0000000000000004E-4</v>
      </c>
    </row>
    <row r="823" spans="1:9" ht="14.25" x14ac:dyDescent="0.15">
      <c r="A823" s="39">
        <v>7</v>
      </c>
      <c r="B823" s="40" t="s">
        <v>977</v>
      </c>
      <c r="C823" s="38">
        <v>1</v>
      </c>
      <c r="D823" s="39" t="s">
        <v>683</v>
      </c>
      <c r="E823" s="39">
        <v>6</v>
      </c>
      <c r="F823" s="6">
        <f t="shared" si="146"/>
        <v>270</v>
      </c>
      <c r="G823" s="6">
        <f t="shared" si="147"/>
        <v>4.0000000000000001E-3</v>
      </c>
      <c r="H823" s="6">
        <v>5</v>
      </c>
      <c r="I823" s="6">
        <f t="shared" si="148"/>
        <v>8.0000000000000004E-4</v>
      </c>
    </row>
    <row r="824" spans="1:9" ht="14.25" x14ac:dyDescent="0.15">
      <c r="A824" s="39">
        <v>8</v>
      </c>
      <c r="B824" s="40" t="s">
        <v>478</v>
      </c>
      <c r="C824" s="38">
        <v>1</v>
      </c>
      <c r="D824" s="39" t="s">
        <v>683</v>
      </c>
      <c r="E824" s="39">
        <v>6</v>
      </c>
      <c r="F824" s="6">
        <f t="shared" si="146"/>
        <v>270</v>
      </c>
      <c r="G824" s="6">
        <f t="shared" si="147"/>
        <v>4.0000000000000001E-3</v>
      </c>
      <c r="H824" s="6">
        <v>5</v>
      </c>
      <c r="I824" s="6">
        <f t="shared" si="148"/>
        <v>8.0000000000000004E-4</v>
      </c>
    </row>
    <row r="825" spans="1:9" ht="14.25" x14ac:dyDescent="0.15">
      <c r="A825" s="39">
        <v>9</v>
      </c>
      <c r="B825" s="40" t="s">
        <v>479</v>
      </c>
      <c r="C825" s="38">
        <v>1</v>
      </c>
      <c r="D825" s="39" t="s">
        <v>683</v>
      </c>
      <c r="E825" s="39">
        <v>6</v>
      </c>
      <c r="F825" s="6">
        <f t="shared" si="146"/>
        <v>270</v>
      </c>
      <c r="G825" s="6">
        <f t="shared" si="147"/>
        <v>4.0000000000000001E-3</v>
      </c>
      <c r="H825" s="6">
        <v>5</v>
      </c>
      <c r="I825" s="6">
        <f t="shared" si="148"/>
        <v>8.0000000000000004E-4</v>
      </c>
    </row>
    <row r="826" spans="1:9" ht="14.25" x14ac:dyDescent="0.15">
      <c r="A826" s="39">
        <v>10</v>
      </c>
      <c r="B826" s="40" t="s">
        <v>480</v>
      </c>
      <c r="C826" s="38">
        <v>1</v>
      </c>
      <c r="D826" s="39" t="s">
        <v>683</v>
      </c>
      <c r="E826" s="39">
        <v>6</v>
      </c>
      <c r="F826" s="6">
        <f t="shared" si="146"/>
        <v>270</v>
      </c>
      <c r="G826" s="6">
        <f t="shared" si="147"/>
        <v>4.0000000000000001E-3</v>
      </c>
      <c r="H826" s="6">
        <v>5</v>
      </c>
      <c r="I826" s="6">
        <f t="shared" si="148"/>
        <v>8.0000000000000004E-4</v>
      </c>
    </row>
    <row r="827" spans="1:9" ht="14.25" x14ac:dyDescent="0.15">
      <c r="A827" s="39">
        <v>11</v>
      </c>
      <c r="B827" s="40" t="s">
        <v>463</v>
      </c>
      <c r="C827" s="38">
        <v>1</v>
      </c>
      <c r="D827" s="39" t="s">
        <v>683</v>
      </c>
      <c r="E827" s="39">
        <v>6</v>
      </c>
      <c r="F827" s="6">
        <f t="shared" si="146"/>
        <v>270</v>
      </c>
      <c r="G827" s="6">
        <f t="shared" si="147"/>
        <v>4.0000000000000001E-3</v>
      </c>
      <c r="H827" s="6">
        <v>5</v>
      </c>
      <c r="I827" s="6">
        <f t="shared" si="148"/>
        <v>8.0000000000000004E-4</v>
      </c>
    </row>
    <row r="828" spans="1:9" ht="14.25" x14ac:dyDescent="0.15">
      <c r="A828" s="39">
        <v>12</v>
      </c>
      <c r="B828" s="40" t="s">
        <v>978</v>
      </c>
      <c r="C828" s="38">
        <v>1</v>
      </c>
      <c r="D828" s="39" t="s">
        <v>683</v>
      </c>
      <c r="E828" s="39">
        <v>6</v>
      </c>
      <c r="F828" s="6">
        <f t="shared" si="146"/>
        <v>270</v>
      </c>
      <c r="G828" s="6">
        <f t="shared" si="147"/>
        <v>4.0000000000000001E-3</v>
      </c>
      <c r="H828" s="6">
        <v>5</v>
      </c>
      <c r="I828" s="6">
        <f t="shared" si="148"/>
        <v>8.0000000000000004E-4</v>
      </c>
    </row>
    <row r="829" spans="1:9" ht="14.25" x14ac:dyDescent="0.15">
      <c r="A829" s="39">
        <v>13</v>
      </c>
      <c r="B829" s="40" t="s">
        <v>979</v>
      </c>
      <c r="C829" s="38">
        <v>1</v>
      </c>
      <c r="D829" s="39" t="s">
        <v>683</v>
      </c>
      <c r="E829" s="39">
        <v>6</v>
      </c>
      <c r="F829" s="6">
        <f t="shared" si="146"/>
        <v>270</v>
      </c>
      <c r="G829" s="6">
        <f t="shared" si="147"/>
        <v>4.0000000000000001E-3</v>
      </c>
      <c r="H829" s="6">
        <v>5</v>
      </c>
      <c r="I829" s="6">
        <f t="shared" si="148"/>
        <v>8.0000000000000004E-4</v>
      </c>
    </row>
    <row r="830" spans="1:9" ht="14.25" x14ac:dyDescent="0.15">
      <c r="A830" s="36" t="s">
        <v>74</v>
      </c>
      <c r="B830" s="37" t="s">
        <v>980</v>
      </c>
      <c r="C830" s="38">
        <v>1</v>
      </c>
      <c r="D830" s="39" t="s">
        <v>683</v>
      </c>
      <c r="E830" s="39">
        <v>6</v>
      </c>
      <c r="F830" s="6">
        <f t="shared" si="146"/>
        <v>270</v>
      </c>
      <c r="G830" s="6">
        <f t="shared" si="147"/>
        <v>4.0000000000000001E-3</v>
      </c>
      <c r="H830" s="6">
        <v>5</v>
      </c>
      <c r="I830" s="6">
        <f t="shared" si="148"/>
        <v>8.0000000000000004E-4</v>
      </c>
    </row>
    <row r="831" spans="1:9" ht="17.25" x14ac:dyDescent="0.2">
      <c r="A831" s="36">
        <v>1</v>
      </c>
      <c r="B831" s="40" t="s">
        <v>1159</v>
      </c>
      <c r="C831" s="38"/>
      <c r="D831" s="39"/>
      <c r="E831" s="39"/>
      <c r="F831" s="6"/>
      <c r="G831" s="6"/>
      <c r="H831" s="6"/>
      <c r="I831" s="39"/>
    </row>
    <row r="832" spans="1:9" ht="14.25" x14ac:dyDescent="0.15">
      <c r="A832" s="39">
        <v>2.1</v>
      </c>
      <c r="B832" s="40" t="s">
        <v>1160</v>
      </c>
      <c r="C832" s="38">
        <v>1</v>
      </c>
      <c r="D832" s="39">
        <v>7</v>
      </c>
      <c r="E832" s="39">
        <v>3</v>
      </c>
      <c r="F832" s="6">
        <f t="shared" si="146"/>
        <v>135</v>
      </c>
      <c r="G832" s="6">
        <f t="shared" si="147"/>
        <v>7.0000000000000001E-3</v>
      </c>
      <c r="H832" s="6">
        <v>5</v>
      </c>
      <c r="I832" s="6">
        <f t="shared" si="148"/>
        <v>1.4E-3</v>
      </c>
    </row>
    <row r="833" spans="1:9" ht="14.25" x14ac:dyDescent="0.15">
      <c r="A833" s="39">
        <v>2.2000000000000002</v>
      </c>
      <c r="B833" s="40" t="s">
        <v>1161</v>
      </c>
      <c r="C833" s="38">
        <v>1</v>
      </c>
      <c r="D833" s="39">
        <v>7</v>
      </c>
      <c r="E833" s="39">
        <v>3</v>
      </c>
      <c r="F833" s="6">
        <f t="shared" si="146"/>
        <v>135</v>
      </c>
      <c r="G833" s="6">
        <f t="shared" si="147"/>
        <v>7.0000000000000001E-3</v>
      </c>
      <c r="H833" s="6">
        <v>5</v>
      </c>
      <c r="I833" s="6">
        <f t="shared" si="148"/>
        <v>1.4E-3</v>
      </c>
    </row>
    <row r="834" spans="1:9" ht="14.25" x14ac:dyDescent="0.15">
      <c r="A834" s="39">
        <v>2.2999999999999998</v>
      </c>
      <c r="B834" s="40" t="s">
        <v>1162</v>
      </c>
      <c r="C834" s="38">
        <v>1</v>
      </c>
      <c r="D834" s="39">
        <v>7</v>
      </c>
      <c r="E834" s="39">
        <v>3</v>
      </c>
      <c r="F834" s="6">
        <f t="shared" si="146"/>
        <v>135</v>
      </c>
      <c r="G834" s="6">
        <f t="shared" si="147"/>
        <v>7.0000000000000001E-3</v>
      </c>
      <c r="H834" s="6">
        <v>5</v>
      </c>
      <c r="I834" s="6">
        <f t="shared" si="148"/>
        <v>1.4E-3</v>
      </c>
    </row>
    <row r="835" spans="1:9" ht="14.25" x14ac:dyDescent="0.15">
      <c r="A835" s="36" t="s">
        <v>329</v>
      </c>
      <c r="B835" s="37" t="s">
        <v>987</v>
      </c>
      <c r="C835" s="38"/>
      <c r="D835" s="39"/>
      <c r="E835" s="39"/>
      <c r="F835" s="6"/>
      <c r="G835" s="6"/>
      <c r="H835" s="6"/>
      <c r="I835" s="39"/>
    </row>
    <row r="836" spans="1:9" ht="14.25" x14ac:dyDescent="0.15">
      <c r="A836" s="36">
        <v>1</v>
      </c>
      <c r="B836" s="37" t="s">
        <v>988</v>
      </c>
      <c r="C836" s="38"/>
      <c r="D836" s="39"/>
      <c r="E836" s="39"/>
      <c r="F836" s="6"/>
      <c r="G836" s="6"/>
      <c r="H836" s="6"/>
      <c r="I836" s="39"/>
    </row>
    <row r="837" spans="1:9" ht="14.25" x14ac:dyDescent="0.15">
      <c r="A837" s="39">
        <v>1.1000000000000001</v>
      </c>
      <c r="B837" s="40" t="s">
        <v>449</v>
      </c>
      <c r="C837" s="38">
        <v>1</v>
      </c>
      <c r="D837" s="39" t="s">
        <v>683</v>
      </c>
      <c r="E837" s="39">
        <v>6</v>
      </c>
      <c r="F837" s="6">
        <f t="shared" ref="F837:F875" si="149">E837*45</f>
        <v>270</v>
      </c>
      <c r="G837" s="6">
        <f t="shared" ref="G837:G875" si="150">ROUND(C837/F837,3)</f>
        <v>4.0000000000000001E-3</v>
      </c>
      <c r="H837" s="6">
        <v>5</v>
      </c>
      <c r="I837" s="6">
        <f t="shared" ref="I837:I875" si="151">ROUND(G837/H837,4)</f>
        <v>8.0000000000000004E-4</v>
      </c>
    </row>
    <row r="838" spans="1:9" ht="14.25" x14ac:dyDescent="0.15">
      <c r="A838" s="39">
        <v>1.2</v>
      </c>
      <c r="B838" s="40" t="s">
        <v>450</v>
      </c>
      <c r="C838" s="38">
        <v>1</v>
      </c>
      <c r="D838" s="39" t="s">
        <v>683</v>
      </c>
      <c r="E838" s="39">
        <v>6</v>
      </c>
      <c r="F838" s="6">
        <f t="shared" si="149"/>
        <v>270</v>
      </c>
      <c r="G838" s="6">
        <f t="shared" si="150"/>
        <v>4.0000000000000001E-3</v>
      </c>
      <c r="H838" s="6">
        <v>5</v>
      </c>
      <c r="I838" s="6">
        <f t="shared" si="151"/>
        <v>8.0000000000000004E-4</v>
      </c>
    </row>
    <row r="839" spans="1:9" ht="14.25" x14ac:dyDescent="0.15">
      <c r="A839" s="36">
        <v>2</v>
      </c>
      <c r="B839" s="37" t="s">
        <v>989</v>
      </c>
      <c r="C839" s="38"/>
      <c r="D839" s="39"/>
      <c r="E839" s="39"/>
      <c r="F839" s="6"/>
      <c r="G839" s="6"/>
      <c r="H839" s="6"/>
      <c r="I839" s="6"/>
    </row>
    <row r="840" spans="1:9" ht="14.25" x14ac:dyDescent="0.15">
      <c r="A840" s="39">
        <v>2.1</v>
      </c>
      <c r="B840" s="40" t="s">
        <v>451</v>
      </c>
      <c r="C840" s="38">
        <v>1</v>
      </c>
      <c r="D840" s="39" t="s">
        <v>683</v>
      </c>
      <c r="E840" s="39">
        <v>6</v>
      </c>
      <c r="F840" s="6">
        <f t="shared" si="149"/>
        <v>270</v>
      </c>
      <c r="G840" s="6">
        <f t="shared" si="150"/>
        <v>4.0000000000000001E-3</v>
      </c>
      <c r="H840" s="6">
        <v>5</v>
      </c>
      <c r="I840" s="6">
        <f t="shared" si="151"/>
        <v>8.0000000000000004E-4</v>
      </c>
    </row>
    <row r="841" spans="1:9" ht="14.25" x14ac:dyDescent="0.15">
      <c r="A841" s="39">
        <v>2.2000000000000002</v>
      </c>
      <c r="B841" s="40" t="s">
        <v>990</v>
      </c>
      <c r="C841" s="38">
        <v>1</v>
      </c>
      <c r="D841" s="39" t="s">
        <v>683</v>
      </c>
      <c r="E841" s="39">
        <v>6</v>
      </c>
      <c r="F841" s="6">
        <f t="shared" si="149"/>
        <v>270</v>
      </c>
      <c r="G841" s="6">
        <f t="shared" si="150"/>
        <v>4.0000000000000001E-3</v>
      </c>
      <c r="H841" s="6">
        <v>5</v>
      </c>
      <c r="I841" s="6">
        <f t="shared" si="151"/>
        <v>8.0000000000000004E-4</v>
      </c>
    </row>
    <row r="842" spans="1:9" ht="14.25" x14ac:dyDescent="0.15">
      <c r="A842" s="36">
        <v>3</v>
      </c>
      <c r="B842" s="37" t="s">
        <v>991</v>
      </c>
      <c r="C842" s="38"/>
      <c r="D842" s="39"/>
      <c r="E842" s="39"/>
      <c r="F842" s="6"/>
      <c r="G842" s="6"/>
      <c r="H842" s="6"/>
      <c r="I842" s="6"/>
    </row>
    <row r="843" spans="1:9" ht="14.25" x14ac:dyDescent="0.15">
      <c r="A843" s="39">
        <v>3.1</v>
      </c>
      <c r="B843" s="40" t="s">
        <v>458</v>
      </c>
      <c r="C843" s="38">
        <v>1</v>
      </c>
      <c r="D843" s="39" t="s">
        <v>683</v>
      </c>
      <c r="E843" s="39">
        <v>6</v>
      </c>
      <c r="F843" s="6">
        <f t="shared" si="149"/>
        <v>270</v>
      </c>
      <c r="G843" s="6">
        <f t="shared" si="150"/>
        <v>4.0000000000000001E-3</v>
      </c>
      <c r="H843" s="6">
        <v>5</v>
      </c>
      <c r="I843" s="6">
        <f t="shared" si="151"/>
        <v>8.0000000000000004E-4</v>
      </c>
    </row>
    <row r="844" spans="1:9" ht="14.25" x14ac:dyDescent="0.15">
      <c r="A844" s="39">
        <v>3.2</v>
      </c>
      <c r="B844" s="40" t="s">
        <v>992</v>
      </c>
      <c r="C844" s="38">
        <v>1</v>
      </c>
      <c r="D844" s="39" t="s">
        <v>683</v>
      </c>
      <c r="E844" s="39">
        <v>6</v>
      </c>
      <c r="F844" s="6">
        <f t="shared" si="149"/>
        <v>270</v>
      </c>
      <c r="G844" s="6">
        <f t="shared" si="150"/>
        <v>4.0000000000000001E-3</v>
      </c>
      <c r="H844" s="6">
        <v>5</v>
      </c>
      <c r="I844" s="6">
        <f t="shared" si="151"/>
        <v>8.0000000000000004E-4</v>
      </c>
    </row>
    <row r="845" spans="1:9" ht="14.25" x14ac:dyDescent="0.15">
      <c r="A845" s="36">
        <v>4</v>
      </c>
      <c r="B845" s="37" t="s">
        <v>993</v>
      </c>
      <c r="C845" s="38"/>
      <c r="D845" s="39"/>
      <c r="E845" s="39"/>
      <c r="F845" s="6"/>
      <c r="G845" s="6"/>
      <c r="H845" s="6"/>
      <c r="I845" s="6"/>
    </row>
    <row r="846" spans="1:9" ht="14.25" x14ac:dyDescent="0.15">
      <c r="A846" s="39">
        <v>4.0999999999999996</v>
      </c>
      <c r="B846" s="40" t="s">
        <v>467</v>
      </c>
      <c r="C846" s="38">
        <v>1</v>
      </c>
      <c r="D846" s="39" t="s">
        <v>683</v>
      </c>
      <c r="E846" s="39">
        <v>6</v>
      </c>
      <c r="F846" s="6">
        <f t="shared" si="149"/>
        <v>270</v>
      </c>
      <c r="G846" s="6">
        <f t="shared" si="150"/>
        <v>4.0000000000000001E-3</v>
      </c>
      <c r="H846" s="6">
        <v>5</v>
      </c>
      <c r="I846" s="6">
        <f t="shared" si="151"/>
        <v>8.0000000000000004E-4</v>
      </c>
    </row>
    <row r="847" spans="1:9" ht="14.25" x14ac:dyDescent="0.15">
      <c r="A847" s="39">
        <v>4.2</v>
      </c>
      <c r="B847" s="40" t="s">
        <v>456</v>
      </c>
      <c r="C847" s="38">
        <v>1</v>
      </c>
      <c r="D847" s="39" t="s">
        <v>683</v>
      </c>
      <c r="E847" s="39">
        <v>6</v>
      </c>
      <c r="F847" s="6">
        <f t="shared" si="149"/>
        <v>270</v>
      </c>
      <c r="G847" s="6">
        <f t="shared" si="150"/>
        <v>4.0000000000000001E-3</v>
      </c>
      <c r="H847" s="6">
        <v>5</v>
      </c>
      <c r="I847" s="6">
        <f t="shared" si="151"/>
        <v>8.0000000000000004E-4</v>
      </c>
    </row>
    <row r="848" spans="1:9" ht="14.25" x14ac:dyDescent="0.15">
      <c r="A848" s="39">
        <v>4.3</v>
      </c>
      <c r="B848" s="40" t="s">
        <v>994</v>
      </c>
      <c r="C848" s="38">
        <v>1</v>
      </c>
      <c r="D848" s="39" t="s">
        <v>683</v>
      </c>
      <c r="E848" s="39">
        <v>6</v>
      </c>
      <c r="F848" s="6">
        <f t="shared" si="149"/>
        <v>270</v>
      </c>
      <c r="G848" s="6">
        <f t="shared" si="150"/>
        <v>4.0000000000000001E-3</v>
      </c>
      <c r="H848" s="6">
        <v>5</v>
      </c>
      <c r="I848" s="6">
        <f t="shared" si="151"/>
        <v>8.0000000000000004E-4</v>
      </c>
    </row>
    <row r="849" spans="1:9" ht="14.25" x14ac:dyDescent="0.15">
      <c r="A849" s="36">
        <v>5</v>
      </c>
      <c r="B849" s="37" t="s">
        <v>995</v>
      </c>
      <c r="C849" s="38"/>
      <c r="D849" s="39"/>
      <c r="E849" s="39"/>
      <c r="F849" s="6"/>
      <c r="G849" s="6"/>
      <c r="H849" s="6"/>
      <c r="I849" s="6"/>
    </row>
    <row r="850" spans="1:9" ht="14.25" x14ac:dyDescent="0.15">
      <c r="A850" s="39">
        <v>5.0999999999999996</v>
      </c>
      <c r="B850" s="40" t="s">
        <v>455</v>
      </c>
      <c r="C850" s="38">
        <v>1</v>
      </c>
      <c r="D850" s="39" t="s">
        <v>683</v>
      </c>
      <c r="E850" s="39">
        <v>6</v>
      </c>
      <c r="F850" s="6">
        <f t="shared" si="149"/>
        <v>270</v>
      </c>
      <c r="G850" s="6">
        <f t="shared" si="150"/>
        <v>4.0000000000000001E-3</v>
      </c>
      <c r="H850" s="6">
        <v>5</v>
      </c>
      <c r="I850" s="6">
        <f t="shared" si="151"/>
        <v>8.0000000000000004E-4</v>
      </c>
    </row>
    <row r="851" spans="1:9" ht="14.25" x14ac:dyDescent="0.15">
      <c r="A851" s="39">
        <v>5.2</v>
      </c>
      <c r="B851" s="40" t="s">
        <v>456</v>
      </c>
      <c r="C851" s="38">
        <v>1</v>
      </c>
      <c r="D851" s="39" t="s">
        <v>683</v>
      </c>
      <c r="E851" s="39">
        <v>6</v>
      </c>
      <c r="F851" s="6">
        <f t="shared" si="149"/>
        <v>270</v>
      </c>
      <c r="G851" s="6">
        <f t="shared" si="150"/>
        <v>4.0000000000000001E-3</v>
      </c>
      <c r="H851" s="6">
        <v>5</v>
      </c>
      <c r="I851" s="6">
        <f t="shared" si="151"/>
        <v>8.0000000000000004E-4</v>
      </c>
    </row>
    <row r="852" spans="1:9" ht="14.25" x14ac:dyDescent="0.15">
      <c r="A852" s="39">
        <v>5.3</v>
      </c>
      <c r="B852" s="40" t="s">
        <v>996</v>
      </c>
      <c r="C852" s="38">
        <v>1</v>
      </c>
      <c r="D852" s="39" t="s">
        <v>683</v>
      </c>
      <c r="E852" s="39">
        <v>6</v>
      </c>
      <c r="F852" s="6">
        <f t="shared" si="149"/>
        <v>270</v>
      </c>
      <c r="G852" s="6">
        <f t="shared" si="150"/>
        <v>4.0000000000000001E-3</v>
      </c>
      <c r="H852" s="6">
        <v>5</v>
      </c>
      <c r="I852" s="6">
        <f t="shared" si="151"/>
        <v>8.0000000000000004E-4</v>
      </c>
    </row>
    <row r="853" spans="1:9" ht="14.25" x14ac:dyDescent="0.15">
      <c r="A853" s="36">
        <v>6</v>
      </c>
      <c r="B853" s="37" t="s">
        <v>997</v>
      </c>
      <c r="C853" s="38"/>
      <c r="D853" s="39"/>
      <c r="E853" s="39"/>
      <c r="F853" s="6"/>
      <c r="G853" s="6"/>
      <c r="H853" s="6"/>
      <c r="I853" s="39"/>
    </row>
    <row r="854" spans="1:9" ht="14.25" x14ac:dyDescent="0.15">
      <c r="A854" s="39">
        <v>6.1</v>
      </c>
      <c r="B854" s="40" t="s">
        <v>453</v>
      </c>
      <c r="C854" s="38">
        <v>1</v>
      </c>
      <c r="D854" s="39" t="s">
        <v>683</v>
      </c>
      <c r="E854" s="39">
        <v>6</v>
      </c>
      <c r="F854" s="6">
        <f t="shared" si="149"/>
        <v>270</v>
      </c>
      <c r="G854" s="6">
        <f t="shared" si="150"/>
        <v>4.0000000000000001E-3</v>
      </c>
      <c r="H854" s="6">
        <v>5</v>
      </c>
      <c r="I854" s="6">
        <f t="shared" si="151"/>
        <v>8.0000000000000004E-4</v>
      </c>
    </row>
    <row r="855" spans="1:9" ht="14.25" x14ac:dyDescent="0.15">
      <c r="A855" s="39">
        <v>6.2</v>
      </c>
      <c r="B855" s="40" t="s">
        <v>996</v>
      </c>
      <c r="C855" s="38">
        <v>1</v>
      </c>
      <c r="D855" s="39" t="s">
        <v>683</v>
      </c>
      <c r="E855" s="39">
        <v>6</v>
      </c>
      <c r="F855" s="6">
        <f t="shared" si="149"/>
        <v>270</v>
      </c>
      <c r="G855" s="6">
        <f t="shared" si="150"/>
        <v>4.0000000000000001E-3</v>
      </c>
      <c r="H855" s="6">
        <v>5</v>
      </c>
      <c r="I855" s="6">
        <f t="shared" si="151"/>
        <v>8.0000000000000004E-4</v>
      </c>
    </row>
    <row r="856" spans="1:9" ht="14.25" x14ac:dyDescent="0.15">
      <c r="A856" s="36">
        <v>7</v>
      </c>
      <c r="B856" s="37" t="s">
        <v>998</v>
      </c>
      <c r="C856" s="38"/>
      <c r="D856" s="39"/>
      <c r="E856" s="39"/>
      <c r="F856" s="6"/>
      <c r="G856" s="6"/>
      <c r="H856" s="6"/>
      <c r="I856" s="39"/>
    </row>
    <row r="857" spans="1:9" ht="14.25" x14ac:dyDescent="0.15">
      <c r="A857" s="39">
        <v>7.1</v>
      </c>
      <c r="B857" s="40" t="s">
        <v>999</v>
      </c>
      <c r="C857" s="38">
        <v>1</v>
      </c>
      <c r="D857" s="39" t="s">
        <v>683</v>
      </c>
      <c r="E857" s="39">
        <v>6</v>
      </c>
      <c r="F857" s="6">
        <f t="shared" si="149"/>
        <v>270</v>
      </c>
      <c r="G857" s="6">
        <f t="shared" si="150"/>
        <v>4.0000000000000001E-3</v>
      </c>
      <c r="H857" s="6">
        <v>5</v>
      </c>
      <c r="I857" s="6">
        <f t="shared" si="151"/>
        <v>8.0000000000000004E-4</v>
      </c>
    </row>
    <row r="858" spans="1:9" ht="14.25" x14ac:dyDescent="0.15">
      <c r="A858" s="39">
        <v>7.2</v>
      </c>
      <c r="B858" s="40" t="s">
        <v>1000</v>
      </c>
      <c r="C858" s="38">
        <v>1</v>
      </c>
      <c r="D858" s="39" t="s">
        <v>683</v>
      </c>
      <c r="E858" s="39">
        <v>6</v>
      </c>
      <c r="F858" s="6">
        <f t="shared" si="149"/>
        <v>270</v>
      </c>
      <c r="G858" s="6">
        <f t="shared" si="150"/>
        <v>4.0000000000000001E-3</v>
      </c>
      <c r="H858" s="6">
        <v>5</v>
      </c>
      <c r="I858" s="6">
        <f t="shared" si="151"/>
        <v>8.0000000000000004E-4</v>
      </c>
    </row>
    <row r="859" spans="1:9" ht="14.25" x14ac:dyDescent="0.15">
      <c r="A859" s="39">
        <v>7.3</v>
      </c>
      <c r="B859" s="40" t="s">
        <v>1001</v>
      </c>
      <c r="C859" s="38">
        <v>1</v>
      </c>
      <c r="D859" s="39" t="s">
        <v>683</v>
      </c>
      <c r="E859" s="39">
        <v>6</v>
      </c>
      <c r="F859" s="6">
        <f t="shared" si="149"/>
        <v>270</v>
      </c>
      <c r="G859" s="6">
        <f t="shared" si="150"/>
        <v>4.0000000000000001E-3</v>
      </c>
      <c r="H859" s="6">
        <v>5</v>
      </c>
      <c r="I859" s="6">
        <f t="shared" si="151"/>
        <v>8.0000000000000004E-4</v>
      </c>
    </row>
    <row r="860" spans="1:9" ht="14.25" x14ac:dyDescent="0.15">
      <c r="A860" s="36">
        <v>8</v>
      </c>
      <c r="B860" s="37" t="s">
        <v>1002</v>
      </c>
      <c r="C860" s="38"/>
      <c r="D860" s="39"/>
      <c r="E860" s="39"/>
      <c r="F860" s="6"/>
      <c r="G860" s="6"/>
      <c r="H860" s="6"/>
      <c r="I860" s="6"/>
    </row>
    <row r="861" spans="1:9" ht="14.25" x14ac:dyDescent="0.15">
      <c r="A861" s="39"/>
      <c r="B861" s="40" t="s">
        <v>1003</v>
      </c>
      <c r="C861" s="38">
        <v>1</v>
      </c>
      <c r="D861" s="39" t="s">
        <v>683</v>
      </c>
      <c r="E861" s="39">
        <v>6</v>
      </c>
      <c r="F861" s="6">
        <f t="shared" si="149"/>
        <v>270</v>
      </c>
      <c r="G861" s="6">
        <f t="shared" si="150"/>
        <v>4.0000000000000001E-3</v>
      </c>
      <c r="H861" s="6">
        <v>5</v>
      </c>
      <c r="I861" s="6">
        <f t="shared" si="151"/>
        <v>8.0000000000000004E-4</v>
      </c>
    </row>
    <row r="862" spans="1:9" ht="14.25" x14ac:dyDescent="0.15">
      <c r="A862" s="36">
        <v>9</v>
      </c>
      <c r="B862" s="37" t="s">
        <v>1004</v>
      </c>
      <c r="C862" s="38"/>
      <c r="D862" s="39"/>
      <c r="E862" s="39"/>
      <c r="F862" s="6"/>
      <c r="G862" s="6"/>
      <c r="H862" s="6"/>
      <c r="I862" s="6"/>
    </row>
    <row r="863" spans="1:9" ht="14.25" x14ac:dyDescent="0.15">
      <c r="A863" s="39"/>
      <c r="B863" s="40" t="s">
        <v>463</v>
      </c>
      <c r="C863" s="38">
        <v>1</v>
      </c>
      <c r="D863" s="39" t="s">
        <v>683</v>
      </c>
      <c r="E863" s="39">
        <v>6</v>
      </c>
      <c r="F863" s="6">
        <f t="shared" si="149"/>
        <v>270</v>
      </c>
      <c r="G863" s="6">
        <f t="shared" si="150"/>
        <v>4.0000000000000001E-3</v>
      </c>
      <c r="H863" s="6">
        <v>5</v>
      </c>
      <c r="I863" s="6">
        <f t="shared" si="151"/>
        <v>8.0000000000000004E-4</v>
      </c>
    </row>
    <row r="864" spans="1:9" ht="14.25" x14ac:dyDescent="0.15">
      <c r="A864" s="36">
        <v>10</v>
      </c>
      <c r="B864" s="37" t="s">
        <v>1005</v>
      </c>
      <c r="C864" s="38"/>
      <c r="D864" s="39"/>
      <c r="E864" s="39"/>
      <c r="F864" s="6"/>
      <c r="G864" s="6"/>
      <c r="H864" s="6"/>
      <c r="I864" s="6"/>
    </row>
    <row r="865" spans="1:9" ht="14.25" x14ac:dyDescent="0.15">
      <c r="A865" s="39">
        <v>10.1</v>
      </c>
      <c r="B865" s="40" t="s">
        <v>1006</v>
      </c>
      <c r="C865" s="38">
        <v>1</v>
      </c>
      <c r="D865" s="39" t="s">
        <v>683</v>
      </c>
      <c r="E865" s="39">
        <v>6</v>
      </c>
      <c r="F865" s="6">
        <f t="shared" si="149"/>
        <v>270</v>
      </c>
      <c r="G865" s="6">
        <f t="shared" si="150"/>
        <v>4.0000000000000001E-3</v>
      </c>
      <c r="H865" s="6">
        <v>5</v>
      </c>
      <c r="I865" s="6">
        <f t="shared" si="151"/>
        <v>8.0000000000000004E-4</v>
      </c>
    </row>
    <row r="866" spans="1:9" ht="14.25" x14ac:dyDescent="0.15">
      <c r="A866" s="39">
        <v>10.199999999999999</v>
      </c>
      <c r="B866" s="40" t="s">
        <v>1007</v>
      </c>
      <c r="C866" s="38">
        <v>1</v>
      </c>
      <c r="D866" s="39" t="s">
        <v>683</v>
      </c>
      <c r="E866" s="39">
        <v>6</v>
      </c>
      <c r="F866" s="6">
        <f t="shared" si="149"/>
        <v>270</v>
      </c>
      <c r="G866" s="6">
        <f t="shared" si="150"/>
        <v>4.0000000000000001E-3</v>
      </c>
      <c r="H866" s="6">
        <v>5</v>
      </c>
      <c r="I866" s="6">
        <f t="shared" si="151"/>
        <v>8.0000000000000004E-4</v>
      </c>
    </row>
    <row r="867" spans="1:9" ht="14.25" x14ac:dyDescent="0.15">
      <c r="A867" s="36">
        <v>11</v>
      </c>
      <c r="B867" s="37" t="s">
        <v>1008</v>
      </c>
      <c r="C867" s="38"/>
      <c r="D867" s="39"/>
      <c r="E867" s="39"/>
      <c r="F867" s="6"/>
      <c r="G867" s="6"/>
      <c r="H867" s="6"/>
      <c r="I867" s="6"/>
    </row>
    <row r="868" spans="1:9" ht="14.25" x14ac:dyDescent="0.15">
      <c r="A868" s="39">
        <v>11.1</v>
      </c>
      <c r="B868" s="40" t="s">
        <v>466</v>
      </c>
      <c r="C868" s="38">
        <v>1</v>
      </c>
      <c r="D868" s="39" t="s">
        <v>683</v>
      </c>
      <c r="E868" s="39">
        <v>6</v>
      </c>
      <c r="F868" s="6">
        <f t="shared" si="149"/>
        <v>270</v>
      </c>
      <c r="G868" s="6">
        <f t="shared" si="150"/>
        <v>4.0000000000000001E-3</v>
      </c>
      <c r="H868" s="6">
        <v>5</v>
      </c>
      <c r="I868" s="6">
        <f t="shared" si="151"/>
        <v>8.0000000000000004E-4</v>
      </c>
    </row>
    <row r="869" spans="1:9" ht="14.25" x14ac:dyDescent="0.15">
      <c r="A869" s="39">
        <v>11.2</v>
      </c>
      <c r="B869" s="40" t="s">
        <v>1009</v>
      </c>
      <c r="C869" s="38">
        <v>1</v>
      </c>
      <c r="D869" s="39" t="s">
        <v>683</v>
      </c>
      <c r="E869" s="39">
        <v>6</v>
      </c>
      <c r="F869" s="6">
        <f t="shared" si="149"/>
        <v>270</v>
      </c>
      <c r="G869" s="6">
        <f t="shared" si="150"/>
        <v>4.0000000000000001E-3</v>
      </c>
      <c r="H869" s="6">
        <v>5</v>
      </c>
      <c r="I869" s="6">
        <f t="shared" si="151"/>
        <v>8.0000000000000004E-4</v>
      </c>
    </row>
    <row r="870" spans="1:9" ht="14.25" x14ac:dyDescent="0.15">
      <c r="A870" s="39">
        <v>11.3</v>
      </c>
      <c r="B870" s="40" t="s">
        <v>1010</v>
      </c>
      <c r="C870" s="38">
        <v>1</v>
      </c>
      <c r="D870" s="39" t="s">
        <v>683</v>
      </c>
      <c r="E870" s="39">
        <v>6</v>
      </c>
      <c r="F870" s="6">
        <f t="shared" si="149"/>
        <v>270</v>
      </c>
      <c r="G870" s="6">
        <f t="shared" si="150"/>
        <v>4.0000000000000001E-3</v>
      </c>
      <c r="H870" s="6">
        <v>5</v>
      </c>
      <c r="I870" s="6">
        <f t="shared" si="151"/>
        <v>8.0000000000000004E-4</v>
      </c>
    </row>
    <row r="871" spans="1:9" ht="14.25" x14ac:dyDescent="0.15">
      <c r="A871" s="36">
        <v>12</v>
      </c>
      <c r="B871" s="37" t="s">
        <v>1011</v>
      </c>
      <c r="C871" s="38"/>
      <c r="D871" s="39"/>
      <c r="E871" s="39"/>
      <c r="F871" s="6"/>
      <c r="G871" s="6"/>
      <c r="H871" s="6"/>
      <c r="I871" s="6"/>
    </row>
    <row r="872" spans="1:9" ht="14.25" x14ac:dyDescent="0.15">
      <c r="A872" s="39">
        <v>12.1</v>
      </c>
      <c r="B872" s="40" t="s">
        <v>1001</v>
      </c>
      <c r="C872" s="38">
        <v>1</v>
      </c>
      <c r="D872" s="39" t="s">
        <v>683</v>
      </c>
      <c r="E872" s="39">
        <v>6</v>
      </c>
      <c r="F872" s="6">
        <f t="shared" si="149"/>
        <v>270</v>
      </c>
      <c r="G872" s="6">
        <f t="shared" si="150"/>
        <v>4.0000000000000001E-3</v>
      </c>
      <c r="H872" s="6">
        <v>5</v>
      </c>
      <c r="I872" s="6">
        <f t="shared" si="151"/>
        <v>8.0000000000000004E-4</v>
      </c>
    </row>
    <row r="873" spans="1:9" ht="14.25" x14ac:dyDescent="0.15">
      <c r="A873" s="39">
        <v>12.2</v>
      </c>
      <c r="B873" s="40" t="s">
        <v>726</v>
      </c>
      <c r="C873" s="38">
        <v>1</v>
      </c>
      <c r="D873" s="39" t="s">
        <v>683</v>
      </c>
      <c r="E873" s="39">
        <v>6</v>
      </c>
      <c r="F873" s="6">
        <f t="shared" si="149"/>
        <v>270</v>
      </c>
      <c r="G873" s="6">
        <f t="shared" si="150"/>
        <v>4.0000000000000001E-3</v>
      </c>
      <c r="H873" s="6">
        <v>5</v>
      </c>
      <c r="I873" s="6">
        <f t="shared" si="151"/>
        <v>8.0000000000000004E-4</v>
      </c>
    </row>
    <row r="874" spans="1:9" ht="14.25" x14ac:dyDescent="0.15">
      <c r="A874" s="36">
        <v>13</v>
      </c>
      <c r="B874" s="37" t="s">
        <v>1012</v>
      </c>
      <c r="C874" s="38"/>
      <c r="D874" s="39"/>
      <c r="E874" s="39"/>
      <c r="F874" s="6"/>
      <c r="G874" s="6"/>
      <c r="H874" s="6"/>
      <c r="I874" s="6"/>
    </row>
    <row r="875" spans="1:9" ht="14.25" x14ac:dyDescent="0.15">
      <c r="A875" s="39"/>
      <c r="B875" s="40" t="s">
        <v>726</v>
      </c>
      <c r="C875" s="38">
        <v>1</v>
      </c>
      <c r="D875" s="39" t="s">
        <v>683</v>
      </c>
      <c r="E875" s="39">
        <v>6</v>
      </c>
      <c r="F875" s="6">
        <f t="shared" si="149"/>
        <v>270</v>
      </c>
      <c r="G875" s="6">
        <f t="shared" si="150"/>
        <v>4.0000000000000001E-3</v>
      </c>
      <c r="H875" s="6">
        <v>5</v>
      </c>
      <c r="I875" s="6">
        <f t="shared" si="151"/>
        <v>8.0000000000000004E-4</v>
      </c>
    </row>
    <row r="876" spans="1:9" ht="14.25" x14ac:dyDescent="0.15">
      <c r="A876" s="32"/>
      <c r="B876" s="41" t="s">
        <v>1013</v>
      </c>
      <c r="C876" s="30"/>
      <c r="D876" s="32"/>
      <c r="E876" s="33"/>
      <c r="F876" s="33"/>
      <c r="G876" s="33"/>
      <c r="H876" s="33"/>
      <c r="I876" s="33"/>
    </row>
    <row r="877" spans="1:9" ht="14.25" x14ac:dyDescent="0.15">
      <c r="A877" s="36" t="s">
        <v>33</v>
      </c>
      <c r="B877" s="37" t="s">
        <v>1014</v>
      </c>
      <c r="C877" s="38"/>
      <c r="D877" s="39"/>
      <c r="E877" s="39"/>
      <c r="F877" s="39"/>
      <c r="G877" s="39"/>
      <c r="H877" s="39"/>
      <c r="I877" s="39"/>
    </row>
    <row r="878" spans="1:9" ht="14.25" x14ac:dyDescent="0.15">
      <c r="A878" s="39">
        <v>1</v>
      </c>
      <c r="B878" s="40" t="s">
        <v>1015</v>
      </c>
      <c r="C878" s="38">
        <v>1</v>
      </c>
      <c r="D878" s="39" t="s">
        <v>683</v>
      </c>
      <c r="E878" s="39">
        <v>6</v>
      </c>
      <c r="F878" s="6">
        <f t="shared" ref="F878:F893" si="152">E878*45</f>
        <v>270</v>
      </c>
      <c r="G878" s="6">
        <f t="shared" ref="G878:G893" si="153">ROUND(C878/F878,3)</f>
        <v>4.0000000000000001E-3</v>
      </c>
      <c r="H878" s="6">
        <v>5</v>
      </c>
      <c r="I878" s="6">
        <f t="shared" ref="I878:I893" si="154">ROUND(G878/H878,4)</f>
        <v>8.0000000000000004E-4</v>
      </c>
    </row>
    <row r="879" spans="1:9" ht="14.25" x14ac:dyDescent="0.2">
      <c r="A879" s="39">
        <v>2</v>
      </c>
      <c r="B879" s="40" t="s">
        <v>1016</v>
      </c>
      <c r="C879" s="38">
        <v>1</v>
      </c>
      <c r="D879" s="39" t="s">
        <v>683</v>
      </c>
      <c r="E879" s="39">
        <v>6</v>
      </c>
      <c r="F879" s="6">
        <f t="shared" si="152"/>
        <v>270</v>
      </c>
      <c r="G879" s="6">
        <f t="shared" si="153"/>
        <v>4.0000000000000001E-3</v>
      </c>
      <c r="H879" s="6">
        <v>5</v>
      </c>
      <c r="I879" s="6">
        <f t="shared" si="154"/>
        <v>8.0000000000000004E-4</v>
      </c>
    </row>
    <row r="880" spans="1:9" ht="14.25" x14ac:dyDescent="0.15">
      <c r="A880" s="39">
        <v>3</v>
      </c>
      <c r="B880" s="40" t="s">
        <v>1017</v>
      </c>
      <c r="C880" s="38">
        <v>1</v>
      </c>
      <c r="D880" s="39" t="s">
        <v>683</v>
      </c>
      <c r="E880" s="39">
        <v>6</v>
      </c>
      <c r="F880" s="6">
        <f t="shared" si="152"/>
        <v>270</v>
      </c>
      <c r="G880" s="6">
        <f t="shared" si="153"/>
        <v>4.0000000000000001E-3</v>
      </c>
      <c r="H880" s="6">
        <v>5</v>
      </c>
      <c r="I880" s="6">
        <f t="shared" si="154"/>
        <v>8.0000000000000004E-4</v>
      </c>
    </row>
    <row r="881" spans="1:9" ht="14.25" x14ac:dyDescent="0.2">
      <c r="A881" s="39">
        <v>4</v>
      </c>
      <c r="B881" s="40" t="s">
        <v>1018</v>
      </c>
      <c r="C881" s="38">
        <v>1</v>
      </c>
      <c r="D881" s="39" t="s">
        <v>683</v>
      </c>
      <c r="E881" s="39">
        <v>6</v>
      </c>
      <c r="F881" s="6">
        <f t="shared" si="152"/>
        <v>270</v>
      </c>
      <c r="G881" s="6">
        <f t="shared" si="153"/>
        <v>4.0000000000000001E-3</v>
      </c>
      <c r="H881" s="6">
        <v>5</v>
      </c>
      <c r="I881" s="6">
        <f t="shared" si="154"/>
        <v>8.0000000000000004E-4</v>
      </c>
    </row>
    <row r="882" spans="1:9" ht="14.25" x14ac:dyDescent="0.2">
      <c r="A882" s="39">
        <v>5</v>
      </c>
      <c r="B882" s="40" t="s">
        <v>1019</v>
      </c>
      <c r="C882" s="38">
        <v>1</v>
      </c>
      <c r="D882" s="39" t="s">
        <v>683</v>
      </c>
      <c r="E882" s="39">
        <v>6</v>
      </c>
      <c r="F882" s="6">
        <f t="shared" si="152"/>
        <v>270</v>
      </c>
      <c r="G882" s="6">
        <f t="shared" si="153"/>
        <v>4.0000000000000001E-3</v>
      </c>
      <c r="H882" s="6">
        <v>5</v>
      </c>
      <c r="I882" s="6">
        <f t="shared" si="154"/>
        <v>8.0000000000000004E-4</v>
      </c>
    </row>
    <row r="883" spans="1:9" ht="14.25" x14ac:dyDescent="0.2">
      <c r="A883" s="39">
        <v>6</v>
      </c>
      <c r="B883" s="40" t="s">
        <v>1020</v>
      </c>
      <c r="C883" s="38">
        <v>1</v>
      </c>
      <c r="D883" s="39">
        <v>7</v>
      </c>
      <c r="E883" s="39">
        <v>6</v>
      </c>
      <c r="F883" s="6">
        <f t="shared" si="152"/>
        <v>270</v>
      </c>
      <c r="G883" s="6">
        <f t="shared" si="153"/>
        <v>4.0000000000000001E-3</v>
      </c>
      <c r="H883" s="6">
        <v>5</v>
      </c>
      <c r="I883" s="6">
        <f t="shared" si="154"/>
        <v>8.0000000000000004E-4</v>
      </c>
    </row>
    <row r="884" spans="1:9" ht="14.25" x14ac:dyDescent="0.2">
      <c r="A884" s="39">
        <v>7</v>
      </c>
      <c r="B884" s="40" t="s">
        <v>1021</v>
      </c>
      <c r="C884" s="38">
        <v>1</v>
      </c>
      <c r="D884" s="39">
        <v>7</v>
      </c>
      <c r="E884" s="39">
        <v>6</v>
      </c>
      <c r="F884" s="6">
        <f t="shared" si="152"/>
        <v>270</v>
      </c>
      <c r="G884" s="6">
        <f t="shared" si="153"/>
        <v>4.0000000000000001E-3</v>
      </c>
      <c r="H884" s="6">
        <v>5</v>
      </c>
      <c r="I884" s="6">
        <f t="shared" si="154"/>
        <v>8.0000000000000004E-4</v>
      </c>
    </row>
    <row r="885" spans="1:9" ht="14.25" x14ac:dyDescent="0.2">
      <c r="A885" s="39">
        <v>8</v>
      </c>
      <c r="B885" s="40" t="s">
        <v>1022</v>
      </c>
      <c r="C885" s="38">
        <v>1</v>
      </c>
      <c r="D885" s="39">
        <v>7</v>
      </c>
      <c r="E885" s="39">
        <v>6</v>
      </c>
      <c r="F885" s="6">
        <f t="shared" si="152"/>
        <v>270</v>
      </c>
      <c r="G885" s="6">
        <f t="shared" si="153"/>
        <v>4.0000000000000001E-3</v>
      </c>
      <c r="H885" s="6">
        <v>5</v>
      </c>
      <c r="I885" s="6">
        <f t="shared" si="154"/>
        <v>8.0000000000000004E-4</v>
      </c>
    </row>
    <row r="886" spans="1:9" ht="14.25" x14ac:dyDescent="0.15">
      <c r="A886" s="36" t="s">
        <v>74</v>
      </c>
      <c r="B886" s="37" t="s">
        <v>1023</v>
      </c>
      <c r="C886" s="38"/>
      <c r="D886" s="39"/>
      <c r="E886" s="39"/>
      <c r="F886" s="6"/>
      <c r="G886" s="6"/>
      <c r="H886" s="6"/>
      <c r="I886" s="6"/>
    </row>
    <row r="887" spans="1:9" ht="14.25" x14ac:dyDescent="0.15">
      <c r="A887" s="39">
        <v>1</v>
      </c>
      <c r="B887" s="40" t="s">
        <v>1024</v>
      </c>
      <c r="C887" s="38">
        <v>1</v>
      </c>
      <c r="D887" s="39" t="s">
        <v>683</v>
      </c>
      <c r="E887" s="39">
        <v>6</v>
      </c>
      <c r="F887" s="6">
        <f t="shared" si="152"/>
        <v>270</v>
      </c>
      <c r="G887" s="6">
        <f t="shared" si="153"/>
        <v>4.0000000000000001E-3</v>
      </c>
      <c r="H887" s="6">
        <v>5</v>
      </c>
      <c r="I887" s="6">
        <f t="shared" si="154"/>
        <v>8.0000000000000004E-4</v>
      </c>
    </row>
    <row r="888" spans="1:9" ht="14.25" x14ac:dyDescent="0.2">
      <c r="A888" s="39">
        <v>2</v>
      </c>
      <c r="B888" s="40" t="s">
        <v>1025</v>
      </c>
      <c r="C888" s="38">
        <v>1</v>
      </c>
      <c r="D888" s="39" t="s">
        <v>683</v>
      </c>
      <c r="E888" s="39">
        <v>6</v>
      </c>
      <c r="F888" s="6">
        <f t="shared" si="152"/>
        <v>270</v>
      </c>
      <c r="G888" s="6">
        <f t="shared" si="153"/>
        <v>4.0000000000000001E-3</v>
      </c>
      <c r="H888" s="6">
        <v>5</v>
      </c>
      <c r="I888" s="6">
        <f t="shared" si="154"/>
        <v>8.0000000000000004E-4</v>
      </c>
    </row>
    <row r="889" spans="1:9" ht="14.25" x14ac:dyDescent="0.2">
      <c r="A889" s="39">
        <v>3</v>
      </c>
      <c r="B889" s="40" t="s">
        <v>1026</v>
      </c>
      <c r="C889" s="38">
        <v>1</v>
      </c>
      <c r="D889" s="39" t="s">
        <v>683</v>
      </c>
      <c r="E889" s="39">
        <v>6</v>
      </c>
      <c r="F889" s="6">
        <f t="shared" si="152"/>
        <v>270</v>
      </c>
      <c r="G889" s="6">
        <f t="shared" si="153"/>
        <v>4.0000000000000001E-3</v>
      </c>
      <c r="H889" s="6">
        <v>5</v>
      </c>
      <c r="I889" s="6">
        <f t="shared" si="154"/>
        <v>8.0000000000000004E-4</v>
      </c>
    </row>
    <row r="890" spans="1:9" ht="14.25" x14ac:dyDescent="0.2">
      <c r="A890" s="39">
        <v>4</v>
      </c>
      <c r="B890" s="40" t="s">
        <v>1027</v>
      </c>
      <c r="C890" s="38">
        <v>1</v>
      </c>
      <c r="D890" s="39">
        <v>7</v>
      </c>
      <c r="E890" s="39">
        <v>6</v>
      </c>
      <c r="F890" s="6">
        <f t="shared" si="152"/>
        <v>270</v>
      </c>
      <c r="G890" s="6">
        <f t="shared" si="153"/>
        <v>4.0000000000000001E-3</v>
      </c>
      <c r="H890" s="6">
        <v>5</v>
      </c>
      <c r="I890" s="6">
        <f t="shared" si="154"/>
        <v>8.0000000000000004E-4</v>
      </c>
    </row>
    <row r="891" spans="1:9" ht="14.25" x14ac:dyDescent="0.15">
      <c r="A891" s="39">
        <v>5</v>
      </c>
      <c r="B891" s="40" t="s">
        <v>1028</v>
      </c>
      <c r="C891" s="38">
        <v>1</v>
      </c>
      <c r="D891" s="39" t="s">
        <v>683</v>
      </c>
      <c r="E891" s="39">
        <v>6</v>
      </c>
      <c r="F891" s="6">
        <f t="shared" si="152"/>
        <v>270</v>
      </c>
      <c r="G891" s="6">
        <f t="shared" si="153"/>
        <v>4.0000000000000001E-3</v>
      </c>
      <c r="H891" s="6">
        <v>5</v>
      </c>
      <c r="I891" s="6">
        <f t="shared" si="154"/>
        <v>8.0000000000000004E-4</v>
      </c>
    </row>
    <row r="892" spans="1:9" ht="14.25" x14ac:dyDescent="0.15">
      <c r="A892" s="36" t="s">
        <v>329</v>
      </c>
      <c r="B892" s="37" t="s">
        <v>1029</v>
      </c>
      <c r="C892" s="38"/>
      <c r="D892" s="39"/>
      <c r="E892" s="39"/>
      <c r="F892" s="6"/>
      <c r="G892" s="6"/>
      <c r="H892" s="6"/>
      <c r="I892" s="6"/>
    </row>
    <row r="893" spans="1:9" ht="14.25" x14ac:dyDescent="0.15">
      <c r="A893" s="39">
        <v>1</v>
      </c>
      <c r="B893" s="40" t="s">
        <v>726</v>
      </c>
      <c r="C893" s="38">
        <v>1</v>
      </c>
      <c r="D893" s="39" t="s">
        <v>683</v>
      </c>
      <c r="E893" s="39">
        <v>6</v>
      </c>
      <c r="F893" s="6">
        <f t="shared" si="152"/>
        <v>270</v>
      </c>
      <c r="G893" s="6">
        <f t="shared" si="153"/>
        <v>4.0000000000000001E-3</v>
      </c>
      <c r="H893" s="6">
        <v>5</v>
      </c>
      <c r="I893" s="6">
        <f t="shared" si="154"/>
        <v>8.0000000000000004E-4</v>
      </c>
    </row>
    <row r="894" spans="1:9" ht="14.25" x14ac:dyDescent="0.15">
      <c r="A894" s="24"/>
      <c r="B894" s="42" t="s">
        <v>1030</v>
      </c>
      <c r="C894" s="21"/>
      <c r="D894" s="24"/>
      <c r="E894" s="16"/>
      <c r="F894" s="16"/>
      <c r="G894" s="16"/>
      <c r="H894" s="16"/>
      <c r="I894" s="16"/>
    </row>
    <row r="895" spans="1:9" ht="14.25" x14ac:dyDescent="0.15">
      <c r="A895" s="36" t="s">
        <v>33</v>
      </c>
      <c r="B895" s="37" t="s">
        <v>790</v>
      </c>
      <c r="C895" s="38"/>
      <c r="D895" s="39"/>
      <c r="E895" s="39"/>
      <c r="F895" s="39"/>
      <c r="G895" s="39"/>
      <c r="H895" s="39"/>
      <c r="I895" s="39"/>
    </row>
    <row r="896" spans="1:9" ht="14.25" x14ac:dyDescent="0.15">
      <c r="A896" s="39">
        <v>1</v>
      </c>
      <c r="B896" s="40" t="s">
        <v>923</v>
      </c>
      <c r="C896" s="38">
        <v>1</v>
      </c>
      <c r="D896" s="39" t="s">
        <v>683</v>
      </c>
      <c r="E896" s="39">
        <v>6</v>
      </c>
      <c r="F896" s="6">
        <f t="shared" ref="F896:F915" si="155">E896*45</f>
        <v>270</v>
      </c>
      <c r="G896" s="6">
        <f t="shared" ref="G896:G915" si="156">ROUND(C896/F896,3)</f>
        <v>4.0000000000000001E-3</v>
      </c>
      <c r="H896" s="6">
        <v>5</v>
      </c>
      <c r="I896" s="6">
        <f t="shared" ref="I896:I915" si="157">ROUND(G896/H896,4)</f>
        <v>8.0000000000000004E-4</v>
      </c>
    </row>
    <row r="897" spans="1:9" ht="14.25" x14ac:dyDescent="0.15">
      <c r="A897" s="39">
        <v>2</v>
      </c>
      <c r="B897" s="40" t="s">
        <v>924</v>
      </c>
      <c r="C897" s="38">
        <v>1</v>
      </c>
      <c r="D897" s="39" t="s">
        <v>683</v>
      </c>
      <c r="E897" s="39">
        <v>6</v>
      </c>
      <c r="F897" s="6">
        <f t="shared" si="155"/>
        <v>270</v>
      </c>
      <c r="G897" s="6">
        <f t="shared" si="156"/>
        <v>4.0000000000000001E-3</v>
      </c>
      <c r="H897" s="6">
        <v>5</v>
      </c>
      <c r="I897" s="6">
        <f t="shared" si="157"/>
        <v>8.0000000000000004E-4</v>
      </c>
    </row>
    <row r="898" spans="1:9" ht="14.25" x14ac:dyDescent="0.15">
      <c r="A898" s="39">
        <v>3</v>
      </c>
      <c r="B898" s="40" t="s">
        <v>1031</v>
      </c>
      <c r="C898" s="38">
        <v>1</v>
      </c>
      <c r="D898" s="39" t="s">
        <v>683</v>
      </c>
      <c r="E898" s="39">
        <v>6</v>
      </c>
      <c r="F898" s="6">
        <f t="shared" si="155"/>
        <v>270</v>
      </c>
      <c r="G898" s="6">
        <f t="shared" si="156"/>
        <v>4.0000000000000001E-3</v>
      </c>
      <c r="H898" s="6">
        <v>5</v>
      </c>
      <c r="I898" s="6">
        <f t="shared" si="157"/>
        <v>8.0000000000000004E-4</v>
      </c>
    </row>
    <row r="899" spans="1:9" ht="14.25" x14ac:dyDescent="0.15">
      <c r="A899" s="39">
        <v>4</v>
      </c>
      <c r="B899" s="40" t="s">
        <v>1032</v>
      </c>
      <c r="C899" s="38">
        <v>1</v>
      </c>
      <c r="D899" s="39" t="s">
        <v>683</v>
      </c>
      <c r="E899" s="39">
        <v>6</v>
      </c>
      <c r="F899" s="6">
        <f t="shared" si="155"/>
        <v>270</v>
      </c>
      <c r="G899" s="6">
        <f t="shared" si="156"/>
        <v>4.0000000000000001E-3</v>
      </c>
      <c r="H899" s="6">
        <v>5</v>
      </c>
      <c r="I899" s="6">
        <f t="shared" si="157"/>
        <v>8.0000000000000004E-4</v>
      </c>
    </row>
    <row r="900" spans="1:9" ht="14.25" x14ac:dyDescent="0.15">
      <c r="A900" s="39">
        <v>5</v>
      </c>
      <c r="B900" s="40" t="s">
        <v>1033</v>
      </c>
      <c r="C900" s="38">
        <v>1</v>
      </c>
      <c r="D900" s="39" t="s">
        <v>683</v>
      </c>
      <c r="E900" s="39">
        <v>6</v>
      </c>
      <c r="F900" s="6">
        <f t="shared" si="155"/>
        <v>270</v>
      </c>
      <c r="G900" s="6">
        <f t="shared" si="156"/>
        <v>4.0000000000000001E-3</v>
      </c>
      <c r="H900" s="6">
        <v>5</v>
      </c>
      <c r="I900" s="6">
        <f t="shared" si="157"/>
        <v>8.0000000000000004E-4</v>
      </c>
    </row>
    <row r="901" spans="1:9" ht="14.25" x14ac:dyDescent="0.15">
      <c r="A901" s="39">
        <v>6</v>
      </c>
      <c r="B901" s="40" t="s">
        <v>1034</v>
      </c>
      <c r="C901" s="38">
        <v>1</v>
      </c>
      <c r="D901" s="39" t="s">
        <v>683</v>
      </c>
      <c r="E901" s="39">
        <v>6</v>
      </c>
      <c r="F901" s="6">
        <f t="shared" si="155"/>
        <v>270</v>
      </c>
      <c r="G901" s="6">
        <f t="shared" si="156"/>
        <v>4.0000000000000001E-3</v>
      </c>
      <c r="H901" s="6">
        <v>5</v>
      </c>
      <c r="I901" s="6">
        <f t="shared" si="157"/>
        <v>8.0000000000000004E-4</v>
      </c>
    </row>
    <row r="902" spans="1:9" ht="14.25" x14ac:dyDescent="0.15">
      <c r="A902" s="39">
        <v>7</v>
      </c>
      <c r="B902" s="40" t="s">
        <v>1035</v>
      </c>
      <c r="C902" s="38">
        <v>1</v>
      </c>
      <c r="D902" s="39" t="s">
        <v>683</v>
      </c>
      <c r="E902" s="39">
        <v>6</v>
      </c>
      <c r="F902" s="6">
        <f t="shared" si="155"/>
        <v>270</v>
      </c>
      <c r="G902" s="6">
        <f t="shared" si="156"/>
        <v>4.0000000000000001E-3</v>
      </c>
      <c r="H902" s="6">
        <v>5</v>
      </c>
      <c r="I902" s="6">
        <f t="shared" si="157"/>
        <v>8.0000000000000004E-4</v>
      </c>
    </row>
    <row r="903" spans="1:9" ht="14.25" x14ac:dyDescent="0.15">
      <c r="A903" s="39">
        <v>8</v>
      </c>
      <c r="B903" s="40" t="s">
        <v>1036</v>
      </c>
      <c r="C903" s="38">
        <v>1</v>
      </c>
      <c r="D903" s="39" t="s">
        <v>683</v>
      </c>
      <c r="E903" s="39">
        <v>6</v>
      </c>
      <c r="F903" s="6">
        <f t="shared" si="155"/>
        <v>270</v>
      </c>
      <c r="G903" s="6">
        <f t="shared" si="156"/>
        <v>4.0000000000000001E-3</v>
      </c>
      <c r="H903" s="6">
        <v>5</v>
      </c>
      <c r="I903" s="6">
        <f t="shared" si="157"/>
        <v>8.0000000000000004E-4</v>
      </c>
    </row>
    <row r="904" spans="1:9" ht="14.25" x14ac:dyDescent="0.15">
      <c r="A904" s="39">
        <v>9</v>
      </c>
      <c r="B904" s="40" t="s">
        <v>1037</v>
      </c>
      <c r="C904" s="38">
        <v>1</v>
      </c>
      <c r="D904" s="39" t="s">
        <v>683</v>
      </c>
      <c r="E904" s="39">
        <v>6</v>
      </c>
      <c r="F904" s="6">
        <f t="shared" si="155"/>
        <v>270</v>
      </c>
      <c r="G904" s="6">
        <f t="shared" si="156"/>
        <v>4.0000000000000001E-3</v>
      </c>
      <c r="H904" s="6">
        <v>5</v>
      </c>
      <c r="I904" s="6">
        <f t="shared" si="157"/>
        <v>8.0000000000000004E-4</v>
      </c>
    </row>
    <row r="905" spans="1:9" ht="14.25" x14ac:dyDescent="0.15">
      <c r="A905" s="39">
        <v>10</v>
      </c>
      <c r="B905" s="40" t="s">
        <v>1038</v>
      </c>
      <c r="C905" s="38">
        <v>1</v>
      </c>
      <c r="D905" s="39" t="s">
        <v>683</v>
      </c>
      <c r="E905" s="39">
        <v>6</v>
      </c>
      <c r="F905" s="6">
        <f t="shared" si="155"/>
        <v>270</v>
      </c>
      <c r="G905" s="6">
        <f t="shared" si="156"/>
        <v>4.0000000000000001E-3</v>
      </c>
      <c r="H905" s="6">
        <v>5</v>
      </c>
      <c r="I905" s="6">
        <f t="shared" si="157"/>
        <v>8.0000000000000004E-4</v>
      </c>
    </row>
    <row r="906" spans="1:9" ht="14.25" x14ac:dyDescent="0.15">
      <c r="A906" s="39">
        <v>11</v>
      </c>
      <c r="B906" s="40" t="s">
        <v>1039</v>
      </c>
      <c r="C906" s="38">
        <v>1</v>
      </c>
      <c r="D906" s="39" t="s">
        <v>683</v>
      </c>
      <c r="E906" s="39">
        <v>6</v>
      </c>
      <c r="F906" s="6">
        <f t="shared" si="155"/>
        <v>270</v>
      </c>
      <c r="G906" s="6">
        <f t="shared" si="156"/>
        <v>4.0000000000000001E-3</v>
      </c>
      <c r="H906" s="6">
        <v>5</v>
      </c>
      <c r="I906" s="6">
        <f t="shared" si="157"/>
        <v>8.0000000000000004E-4</v>
      </c>
    </row>
    <row r="907" spans="1:9" ht="14.25" x14ac:dyDescent="0.15">
      <c r="A907" s="39">
        <v>12</v>
      </c>
      <c r="B907" s="40" t="s">
        <v>1040</v>
      </c>
      <c r="C907" s="38">
        <v>1</v>
      </c>
      <c r="D907" s="39" t="s">
        <v>683</v>
      </c>
      <c r="E907" s="39">
        <v>6</v>
      </c>
      <c r="F907" s="6">
        <f t="shared" si="155"/>
        <v>270</v>
      </c>
      <c r="G907" s="6">
        <f t="shared" si="156"/>
        <v>4.0000000000000001E-3</v>
      </c>
      <c r="H907" s="6">
        <v>5</v>
      </c>
      <c r="I907" s="6">
        <f t="shared" si="157"/>
        <v>8.0000000000000004E-4</v>
      </c>
    </row>
    <row r="908" spans="1:9" ht="14.25" x14ac:dyDescent="0.15">
      <c r="A908" s="39">
        <v>13</v>
      </c>
      <c r="B908" s="40" t="s">
        <v>1041</v>
      </c>
      <c r="C908" s="38">
        <v>1</v>
      </c>
      <c r="D908" s="39" t="s">
        <v>683</v>
      </c>
      <c r="E908" s="39">
        <v>6</v>
      </c>
      <c r="F908" s="6">
        <f t="shared" si="155"/>
        <v>270</v>
      </c>
      <c r="G908" s="6">
        <f t="shared" si="156"/>
        <v>4.0000000000000001E-3</v>
      </c>
      <c r="H908" s="6">
        <v>5</v>
      </c>
      <c r="I908" s="6">
        <f t="shared" si="157"/>
        <v>8.0000000000000004E-4</v>
      </c>
    </row>
    <row r="909" spans="1:9" ht="14.25" x14ac:dyDescent="0.15">
      <c r="A909" s="39">
        <v>14</v>
      </c>
      <c r="B909" s="40" t="s">
        <v>1042</v>
      </c>
      <c r="C909" s="38">
        <v>1</v>
      </c>
      <c r="D909" s="39" t="s">
        <v>683</v>
      </c>
      <c r="E909" s="39">
        <v>6</v>
      </c>
      <c r="F909" s="6">
        <f t="shared" si="155"/>
        <v>270</v>
      </c>
      <c r="G909" s="6">
        <f t="shared" si="156"/>
        <v>4.0000000000000001E-3</v>
      </c>
      <c r="H909" s="6">
        <v>5</v>
      </c>
      <c r="I909" s="6">
        <f t="shared" si="157"/>
        <v>8.0000000000000004E-4</v>
      </c>
    </row>
    <row r="910" spans="1:9" ht="14.25" x14ac:dyDescent="0.15">
      <c r="A910" s="39">
        <v>15</v>
      </c>
      <c r="B910" s="40" t="s">
        <v>1043</v>
      </c>
      <c r="C910" s="38">
        <v>1</v>
      </c>
      <c r="D910" s="39" t="s">
        <v>683</v>
      </c>
      <c r="E910" s="39">
        <v>6</v>
      </c>
      <c r="F910" s="6">
        <f t="shared" si="155"/>
        <v>270</v>
      </c>
      <c r="G910" s="6">
        <f t="shared" si="156"/>
        <v>4.0000000000000001E-3</v>
      </c>
      <c r="H910" s="6">
        <v>5</v>
      </c>
      <c r="I910" s="6">
        <f t="shared" si="157"/>
        <v>8.0000000000000004E-4</v>
      </c>
    </row>
    <row r="911" spans="1:9" ht="14.25" x14ac:dyDescent="0.15">
      <c r="A911" s="39">
        <v>16</v>
      </c>
      <c r="B911" s="40" t="s">
        <v>1044</v>
      </c>
      <c r="C911" s="38">
        <v>1</v>
      </c>
      <c r="D911" s="39" t="s">
        <v>683</v>
      </c>
      <c r="E911" s="39">
        <v>6</v>
      </c>
      <c r="F911" s="6">
        <f t="shared" si="155"/>
        <v>270</v>
      </c>
      <c r="G911" s="6">
        <f t="shared" si="156"/>
        <v>4.0000000000000001E-3</v>
      </c>
      <c r="H911" s="6">
        <v>5</v>
      </c>
      <c r="I911" s="6">
        <f t="shared" si="157"/>
        <v>8.0000000000000004E-4</v>
      </c>
    </row>
    <row r="912" spans="1:9" ht="27" x14ac:dyDescent="0.15">
      <c r="A912" s="36" t="s">
        <v>74</v>
      </c>
      <c r="B912" s="37" t="s">
        <v>1045</v>
      </c>
      <c r="C912" s="38">
        <v>1</v>
      </c>
      <c r="D912" s="39" t="s">
        <v>683</v>
      </c>
      <c r="E912" s="39">
        <v>6</v>
      </c>
      <c r="F912" s="6">
        <f t="shared" si="155"/>
        <v>270</v>
      </c>
      <c r="G912" s="6">
        <f t="shared" si="156"/>
        <v>4.0000000000000001E-3</v>
      </c>
      <c r="H912" s="6">
        <v>5</v>
      </c>
      <c r="I912" s="6">
        <f t="shared" si="157"/>
        <v>8.0000000000000004E-4</v>
      </c>
    </row>
    <row r="913" spans="1:9" ht="14.25" x14ac:dyDescent="0.15">
      <c r="A913" s="39">
        <v>1</v>
      </c>
      <c r="B913" s="40" t="s">
        <v>1046</v>
      </c>
      <c r="C913" s="38">
        <v>1</v>
      </c>
      <c r="D913" s="39" t="s">
        <v>683</v>
      </c>
      <c r="E913" s="39">
        <v>6</v>
      </c>
      <c r="F913" s="6">
        <f t="shared" si="155"/>
        <v>270</v>
      </c>
      <c r="G913" s="6">
        <f t="shared" si="156"/>
        <v>4.0000000000000001E-3</v>
      </c>
      <c r="H913" s="6">
        <v>5</v>
      </c>
      <c r="I913" s="6">
        <f t="shared" si="157"/>
        <v>8.0000000000000004E-4</v>
      </c>
    </row>
    <row r="914" spans="1:9" ht="27" x14ac:dyDescent="0.15">
      <c r="A914" s="39">
        <v>2</v>
      </c>
      <c r="B914" s="40" t="s">
        <v>1049</v>
      </c>
      <c r="C914" s="38">
        <v>1</v>
      </c>
      <c r="D914" s="39">
        <v>7</v>
      </c>
      <c r="E914" s="39">
        <v>3</v>
      </c>
      <c r="F914" s="6">
        <f t="shared" si="155"/>
        <v>135</v>
      </c>
      <c r="G914" s="6">
        <f t="shared" si="156"/>
        <v>7.0000000000000001E-3</v>
      </c>
      <c r="H914" s="6">
        <v>5</v>
      </c>
      <c r="I914" s="6">
        <f t="shared" si="157"/>
        <v>1.4E-3</v>
      </c>
    </row>
    <row r="915" spans="1:9" ht="27" x14ac:dyDescent="0.15">
      <c r="A915" s="39">
        <v>3</v>
      </c>
      <c r="B915" s="40" t="s">
        <v>1050</v>
      </c>
      <c r="C915" s="38">
        <v>1</v>
      </c>
      <c r="D915" s="39">
        <v>7</v>
      </c>
      <c r="E915" s="39">
        <v>3</v>
      </c>
      <c r="F915" s="6">
        <f t="shared" si="155"/>
        <v>135</v>
      </c>
      <c r="G915" s="6">
        <f t="shared" si="156"/>
        <v>7.0000000000000001E-3</v>
      </c>
      <c r="H915" s="6">
        <v>5</v>
      </c>
      <c r="I915" s="6">
        <f t="shared" si="157"/>
        <v>1.4E-3</v>
      </c>
    </row>
    <row r="916" spans="1:9" ht="27" x14ac:dyDescent="0.15">
      <c r="A916" s="32"/>
      <c r="B916" s="43" t="s">
        <v>1051</v>
      </c>
      <c r="C916" s="30"/>
      <c r="D916" s="32"/>
      <c r="E916" s="33"/>
      <c r="F916" s="33"/>
      <c r="G916" s="33"/>
      <c r="H916" s="33"/>
      <c r="I916" s="33"/>
    </row>
    <row r="917" spans="1:9" ht="14.25" x14ac:dyDescent="0.15">
      <c r="A917" s="36" t="s">
        <v>638</v>
      </c>
      <c r="B917" s="37" t="s">
        <v>790</v>
      </c>
      <c r="C917" s="38"/>
      <c r="D917" s="39"/>
      <c r="E917" s="39"/>
      <c r="F917" s="39"/>
      <c r="G917" s="39"/>
      <c r="H917" s="39"/>
      <c r="I917" s="39"/>
    </row>
    <row r="918" spans="1:9" ht="14.25" x14ac:dyDescent="0.15">
      <c r="A918" s="39">
        <v>1</v>
      </c>
      <c r="B918" s="40" t="s">
        <v>485</v>
      </c>
      <c r="C918" s="38">
        <v>1</v>
      </c>
      <c r="D918" s="39" t="s">
        <v>683</v>
      </c>
      <c r="E918" s="39">
        <v>6</v>
      </c>
      <c r="F918" s="6">
        <f t="shared" ref="F918:F936" si="158">E918*45</f>
        <v>270</v>
      </c>
      <c r="G918" s="6">
        <f t="shared" ref="G918:G936" si="159">ROUND(C918/F918,3)</f>
        <v>4.0000000000000001E-3</v>
      </c>
      <c r="H918" s="6">
        <v>5</v>
      </c>
      <c r="I918" s="6">
        <f t="shared" ref="I918" si="160">ROUND(G918/H918,4)</f>
        <v>8.0000000000000004E-4</v>
      </c>
    </row>
    <row r="919" spans="1:9" ht="14.25" x14ac:dyDescent="0.15">
      <c r="A919" s="36" t="s">
        <v>752</v>
      </c>
      <c r="B919" s="37" t="s">
        <v>686</v>
      </c>
      <c r="C919" s="38"/>
      <c r="D919" s="39"/>
      <c r="E919" s="39"/>
      <c r="F919" s="6"/>
      <c r="G919" s="6"/>
      <c r="H919" s="6"/>
      <c r="I919" s="39"/>
    </row>
    <row r="920" spans="1:9" ht="14.25" x14ac:dyDescent="0.15">
      <c r="A920" s="36" t="s">
        <v>33</v>
      </c>
      <c r="B920" s="37" t="s">
        <v>738</v>
      </c>
      <c r="C920" s="38"/>
      <c r="D920" s="39"/>
      <c r="E920" s="39"/>
      <c r="F920" s="6"/>
      <c r="G920" s="6"/>
      <c r="H920" s="6"/>
      <c r="I920" s="39"/>
    </row>
    <row r="921" spans="1:9" ht="14.25" x14ac:dyDescent="0.15">
      <c r="A921" s="36">
        <v>1</v>
      </c>
      <c r="B921" s="40" t="s">
        <v>1052</v>
      </c>
      <c r="C921" s="38">
        <v>1</v>
      </c>
      <c r="D921" s="39" t="s">
        <v>683</v>
      </c>
      <c r="E921" s="39">
        <v>6</v>
      </c>
      <c r="F921" s="6">
        <f t="shared" si="158"/>
        <v>270</v>
      </c>
      <c r="G921" s="6">
        <f t="shared" si="159"/>
        <v>4.0000000000000001E-3</v>
      </c>
      <c r="H921" s="6">
        <v>5</v>
      </c>
      <c r="I921" s="6">
        <f t="shared" ref="I921:I936" si="161">ROUND(G921/H921,4)</f>
        <v>8.0000000000000004E-4</v>
      </c>
    </row>
    <row r="922" spans="1:9" ht="27" x14ac:dyDescent="0.15">
      <c r="A922" s="36">
        <v>2</v>
      </c>
      <c r="B922" s="40" t="s">
        <v>1053</v>
      </c>
      <c r="C922" s="38">
        <v>1</v>
      </c>
      <c r="D922" s="39" t="s">
        <v>683</v>
      </c>
      <c r="E922" s="39">
        <v>6</v>
      </c>
      <c r="F922" s="6">
        <f t="shared" si="158"/>
        <v>270</v>
      </c>
      <c r="G922" s="6">
        <f t="shared" si="159"/>
        <v>4.0000000000000001E-3</v>
      </c>
      <c r="H922" s="6">
        <v>5</v>
      </c>
      <c r="I922" s="6">
        <f t="shared" si="161"/>
        <v>8.0000000000000004E-4</v>
      </c>
    </row>
    <row r="923" spans="1:9" ht="14.25" x14ac:dyDescent="0.15">
      <c r="A923" s="36">
        <v>3</v>
      </c>
      <c r="B923" s="40" t="s">
        <v>1054</v>
      </c>
      <c r="C923" s="38">
        <v>1</v>
      </c>
      <c r="D923" s="39" t="s">
        <v>683</v>
      </c>
      <c r="E923" s="39">
        <v>6</v>
      </c>
      <c r="F923" s="6">
        <f t="shared" si="158"/>
        <v>270</v>
      </c>
      <c r="G923" s="6">
        <f t="shared" si="159"/>
        <v>4.0000000000000001E-3</v>
      </c>
      <c r="H923" s="6">
        <v>5</v>
      </c>
      <c r="I923" s="6">
        <f t="shared" si="161"/>
        <v>8.0000000000000004E-4</v>
      </c>
    </row>
    <row r="924" spans="1:9" ht="14.25" x14ac:dyDescent="0.2">
      <c r="A924" s="36" t="s">
        <v>74</v>
      </c>
      <c r="B924" s="37" t="s">
        <v>753</v>
      </c>
      <c r="C924" s="38"/>
      <c r="D924" s="39"/>
      <c r="E924" s="39"/>
      <c r="F924" s="6"/>
      <c r="G924" s="6"/>
      <c r="H924" s="6"/>
      <c r="I924" s="6"/>
    </row>
    <row r="925" spans="1:9" ht="14.25" x14ac:dyDescent="0.15">
      <c r="A925" s="36">
        <v>1</v>
      </c>
      <c r="B925" s="37" t="s">
        <v>1055</v>
      </c>
      <c r="C925" s="38"/>
      <c r="D925" s="39"/>
      <c r="E925" s="39"/>
      <c r="F925" s="6"/>
      <c r="G925" s="6"/>
      <c r="H925" s="6"/>
      <c r="I925" s="6"/>
    </row>
    <row r="926" spans="1:9" ht="14.25" x14ac:dyDescent="0.15">
      <c r="A926" s="39">
        <v>1.1000000000000001</v>
      </c>
      <c r="B926" s="40" t="s">
        <v>1163</v>
      </c>
      <c r="C926" s="38">
        <v>1</v>
      </c>
      <c r="D926" s="39">
        <v>7</v>
      </c>
      <c r="E926" s="39">
        <v>3</v>
      </c>
      <c r="F926" s="6">
        <f t="shared" si="158"/>
        <v>135</v>
      </c>
      <c r="G926" s="6">
        <f t="shared" si="159"/>
        <v>7.0000000000000001E-3</v>
      </c>
      <c r="H926" s="6">
        <v>5</v>
      </c>
      <c r="I926" s="6">
        <f t="shared" si="161"/>
        <v>1.4E-3</v>
      </c>
    </row>
    <row r="927" spans="1:9" ht="14.25" x14ac:dyDescent="0.15">
      <c r="A927" s="39">
        <v>1.2</v>
      </c>
      <c r="B927" s="40" t="s">
        <v>1056</v>
      </c>
      <c r="C927" s="38">
        <v>1</v>
      </c>
      <c r="D927" s="39" t="s">
        <v>683</v>
      </c>
      <c r="E927" s="39">
        <v>6</v>
      </c>
      <c r="F927" s="6">
        <f t="shared" si="158"/>
        <v>270</v>
      </c>
      <c r="G927" s="6">
        <f t="shared" si="159"/>
        <v>4.0000000000000001E-3</v>
      </c>
      <c r="H927" s="6">
        <v>5</v>
      </c>
      <c r="I927" s="6">
        <f t="shared" si="161"/>
        <v>8.0000000000000004E-4</v>
      </c>
    </row>
    <row r="928" spans="1:9" ht="14.25" x14ac:dyDescent="0.15">
      <c r="A928" s="36">
        <v>2</v>
      </c>
      <c r="B928" s="37" t="s">
        <v>1164</v>
      </c>
      <c r="C928" s="38"/>
      <c r="D928" s="39"/>
      <c r="E928" s="39"/>
      <c r="F928" s="6"/>
      <c r="G928" s="6"/>
      <c r="H928" s="6"/>
      <c r="I928" s="6"/>
    </row>
    <row r="929" spans="1:9" ht="40.5" x14ac:dyDescent="0.15">
      <c r="A929" s="39">
        <v>2.1</v>
      </c>
      <c r="B929" s="40" t="s">
        <v>1165</v>
      </c>
      <c r="C929" s="38">
        <v>1</v>
      </c>
      <c r="D929" s="39">
        <v>7</v>
      </c>
      <c r="E929" s="39">
        <v>3</v>
      </c>
      <c r="F929" s="6">
        <f t="shared" si="158"/>
        <v>135</v>
      </c>
      <c r="G929" s="6">
        <f t="shared" si="159"/>
        <v>7.0000000000000001E-3</v>
      </c>
      <c r="H929" s="6">
        <v>5</v>
      </c>
      <c r="I929" s="6">
        <f t="shared" si="161"/>
        <v>1.4E-3</v>
      </c>
    </row>
    <row r="930" spans="1:9" ht="14.25" x14ac:dyDescent="0.15">
      <c r="A930" s="36">
        <v>3</v>
      </c>
      <c r="B930" s="37" t="s">
        <v>1057</v>
      </c>
      <c r="C930" s="38"/>
      <c r="D930" s="39"/>
      <c r="E930" s="39"/>
      <c r="F930" s="6"/>
      <c r="G930" s="6"/>
      <c r="H930" s="6"/>
      <c r="I930" s="6"/>
    </row>
    <row r="931" spans="1:9" ht="14.25" x14ac:dyDescent="0.15">
      <c r="A931" s="39">
        <v>3.1</v>
      </c>
      <c r="B931" s="40" t="s">
        <v>1058</v>
      </c>
      <c r="C931" s="38">
        <v>1</v>
      </c>
      <c r="D931" s="39" t="s">
        <v>683</v>
      </c>
      <c r="E931" s="39">
        <v>6</v>
      </c>
      <c r="F931" s="6">
        <f t="shared" si="158"/>
        <v>270</v>
      </c>
      <c r="G931" s="6">
        <f t="shared" si="159"/>
        <v>4.0000000000000001E-3</v>
      </c>
      <c r="H931" s="6">
        <v>5</v>
      </c>
      <c r="I931" s="6">
        <f t="shared" si="161"/>
        <v>8.0000000000000004E-4</v>
      </c>
    </row>
    <row r="932" spans="1:9" ht="14.25" x14ac:dyDescent="0.15">
      <c r="A932" s="36">
        <v>4</v>
      </c>
      <c r="B932" s="37" t="s">
        <v>1059</v>
      </c>
      <c r="C932" s="38"/>
      <c r="D932" s="39"/>
      <c r="E932" s="39"/>
      <c r="F932" s="6"/>
      <c r="G932" s="6"/>
      <c r="H932" s="6"/>
      <c r="I932" s="6"/>
    </row>
    <row r="933" spans="1:9" ht="27" x14ac:dyDescent="0.15">
      <c r="A933" s="39">
        <v>4.0999999999999996</v>
      </c>
      <c r="B933" s="40" t="s">
        <v>1060</v>
      </c>
      <c r="C933" s="38">
        <v>1</v>
      </c>
      <c r="D933" s="39" t="s">
        <v>683</v>
      </c>
      <c r="E933" s="39">
        <v>6</v>
      </c>
      <c r="F933" s="6">
        <f t="shared" si="158"/>
        <v>270</v>
      </c>
      <c r="G933" s="6">
        <f t="shared" si="159"/>
        <v>4.0000000000000001E-3</v>
      </c>
      <c r="H933" s="6">
        <v>5</v>
      </c>
      <c r="I933" s="6">
        <f t="shared" si="161"/>
        <v>8.0000000000000004E-4</v>
      </c>
    </row>
    <row r="934" spans="1:9" ht="14.25" x14ac:dyDescent="0.15">
      <c r="A934" s="36" t="s">
        <v>329</v>
      </c>
      <c r="B934" s="37" t="s">
        <v>759</v>
      </c>
      <c r="C934" s="38"/>
      <c r="D934" s="39"/>
      <c r="E934" s="39"/>
      <c r="F934" s="6"/>
      <c r="G934" s="6"/>
      <c r="H934" s="6"/>
      <c r="I934" s="6"/>
    </row>
    <row r="935" spans="1:9" ht="14.25" x14ac:dyDescent="0.15">
      <c r="A935" s="39">
        <v>1</v>
      </c>
      <c r="B935" s="40" t="s">
        <v>1061</v>
      </c>
      <c r="C935" s="38">
        <v>1</v>
      </c>
      <c r="D935" s="39" t="s">
        <v>683</v>
      </c>
      <c r="E935" s="39">
        <v>6</v>
      </c>
      <c r="F935" s="6">
        <f t="shared" si="158"/>
        <v>270</v>
      </c>
      <c r="G935" s="6">
        <f t="shared" si="159"/>
        <v>4.0000000000000001E-3</v>
      </c>
      <c r="H935" s="6">
        <v>5</v>
      </c>
      <c r="I935" s="6">
        <f t="shared" si="161"/>
        <v>8.0000000000000004E-4</v>
      </c>
    </row>
    <row r="936" spans="1:9" ht="14.25" x14ac:dyDescent="0.15">
      <c r="A936" s="39">
        <v>2</v>
      </c>
      <c r="B936" s="40" t="s">
        <v>1062</v>
      </c>
      <c r="C936" s="38">
        <v>1</v>
      </c>
      <c r="D936" s="39" t="s">
        <v>683</v>
      </c>
      <c r="E936" s="39">
        <v>6</v>
      </c>
      <c r="F936" s="6">
        <f t="shared" si="158"/>
        <v>270</v>
      </c>
      <c r="G936" s="6">
        <f t="shared" si="159"/>
        <v>4.0000000000000001E-3</v>
      </c>
      <c r="H936" s="6">
        <v>5</v>
      </c>
      <c r="I936" s="6">
        <f t="shared" si="161"/>
        <v>8.0000000000000004E-4</v>
      </c>
    </row>
    <row r="937" spans="1:9" ht="14.25" x14ac:dyDescent="0.15">
      <c r="A937" s="10"/>
      <c r="B937" s="68" t="s">
        <v>696</v>
      </c>
      <c r="C937" s="10"/>
      <c r="D937" s="10"/>
      <c r="E937" s="10"/>
      <c r="F937" s="11"/>
      <c r="G937" s="11"/>
      <c r="H937" s="11"/>
      <c r="I937" s="11"/>
    </row>
    <row r="938" spans="1:9" ht="14.25" x14ac:dyDescent="0.15">
      <c r="A938" s="10" t="s">
        <v>33</v>
      </c>
      <c r="B938" s="15" t="s">
        <v>34</v>
      </c>
      <c r="C938" s="10"/>
      <c r="D938" s="10"/>
      <c r="E938" s="10"/>
      <c r="F938" s="10"/>
      <c r="G938" s="10"/>
      <c r="H938" s="10"/>
      <c r="I938" s="10"/>
    </row>
    <row r="939" spans="1:9" ht="14.25" x14ac:dyDescent="0.15">
      <c r="A939" s="6">
        <v>1</v>
      </c>
      <c r="B939" s="20" t="s">
        <v>15</v>
      </c>
      <c r="C939" s="6">
        <v>1</v>
      </c>
      <c r="D939" s="6">
        <v>8</v>
      </c>
      <c r="E939" s="6">
        <v>3</v>
      </c>
      <c r="F939" s="6">
        <f t="shared" ref="F939" si="162">E939*45</f>
        <v>135</v>
      </c>
      <c r="G939" s="12">
        <f>C939/F939</f>
        <v>7.4074074074074077E-3</v>
      </c>
      <c r="H939" s="6">
        <v>5</v>
      </c>
      <c r="I939" s="13">
        <f>G939/H939</f>
        <v>1.4814814814814816E-3</v>
      </c>
    </row>
    <row r="940" spans="1:9" ht="40.5" x14ac:dyDescent="0.15">
      <c r="A940" s="6">
        <v>2</v>
      </c>
      <c r="B940" s="20" t="s">
        <v>16</v>
      </c>
      <c r="C940" s="6">
        <v>1</v>
      </c>
      <c r="D940" s="6">
        <v>8</v>
      </c>
      <c r="E940" s="6">
        <v>3</v>
      </c>
      <c r="F940" s="6">
        <f>E940*45</f>
        <v>135</v>
      </c>
      <c r="G940" s="12">
        <f t="shared" ref="G940:G1003" si="163">C940/F940</f>
        <v>7.4074074074074077E-3</v>
      </c>
      <c r="H940" s="6">
        <v>5</v>
      </c>
      <c r="I940" s="13">
        <f t="shared" ref="I940:I1003" si="164">G940/H940</f>
        <v>1.4814814814814816E-3</v>
      </c>
    </row>
    <row r="941" spans="1:9" ht="27" x14ac:dyDescent="0.15">
      <c r="A941" s="6">
        <v>3</v>
      </c>
      <c r="B941" s="20" t="s">
        <v>17</v>
      </c>
      <c r="C941" s="6">
        <v>1</v>
      </c>
      <c r="D941" s="6">
        <v>8</v>
      </c>
      <c r="E941" s="6">
        <v>3</v>
      </c>
      <c r="F941" s="6">
        <f>E941*45</f>
        <v>135</v>
      </c>
      <c r="G941" s="12">
        <f t="shared" si="163"/>
        <v>7.4074074074074077E-3</v>
      </c>
      <c r="H941" s="6">
        <v>5</v>
      </c>
      <c r="I941" s="13">
        <f t="shared" si="164"/>
        <v>1.4814814814814816E-3</v>
      </c>
    </row>
    <row r="942" spans="1:9" ht="14.25" x14ac:dyDescent="0.15">
      <c r="A942" s="6">
        <v>4</v>
      </c>
      <c r="B942" s="20" t="s">
        <v>32</v>
      </c>
      <c r="C942" s="6">
        <v>1</v>
      </c>
      <c r="D942" s="6">
        <v>8</v>
      </c>
      <c r="E942" s="6">
        <v>3</v>
      </c>
      <c r="F942" s="6">
        <f t="shared" ref="F942:F953" si="165">E942*45</f>
        <v>135</v>
      </c>
      <c r="G942" s="12">
        <f t="shared" si="163"/>
        <v>7.4074074074074077E-3</v>
      </c>
      <c r="H942" s="6">
        <v>5</v>
      </c>
      <c r="I942" s="13">
        <f t="shared" si="164"/>
        <v>1.4814814814814816E-3</v>
      </c>
    </row>
    <row r="943" spans="1:9" ht="27" x14ac:dyDescent="0.15">
      <c r="A943" s="6">
        <v>5</v>
      </c>
      <c r="B943" s="20" t="s">
        <v>20</v>
      </c>
      <c r="C943" s="6">
        <v>1</v>
      </c>
      <c r="D943" s="6">
        <v>8</v>
      </c>
      <c r="E943" s="6">
        <v>3</v>
      </c>
      <c r="F943" s="6">
        <f t="shared" si="165"/>
        <v>135</v>
      </c>
      <c r="G943" s="12">
        <f t="shared" si="163"/>
        <v>7.4074074074074077E-3</v>
      </c>
      <c r="H943" s="6">
        <v>5</v>
      </c>
      <c r="I943" s="13">
        <f t="shared" si="164"/>
        <v>1.4814814814814816E-3</v>
      </c>
    </row>
    <row r="944" spans="1:9" ht="14.25" x14ac:dyDescent="0.15">
      <c r="A944" s="6">
        <v>6</v>
      </c>
      <c r="B944" s="20" t="s">
        <v>21</v>
      </c>
      <c r="C944" s="6">
        <v>1</v>
      </c>
      <c r="D944" s="6">
        <v>8</v>
      </c>
      <c r="E944" s="6">
        <v>3</v>
      </c>
      <c r="F944" s="6">
        <f t="shared" si="165"/>
        <v>135</v>
      </c>
      <c r="G944" s="12">
        <f t="shared" si="163"/>
        <v>7.4074074074074077E-3</v>
      </c>
      <c r="H944" s="6">
        <v>5</v>
      </c>
      <c r="I944" s="13">
        <f t="shared" si="164"/>
        <v>1.4814814814814816E-3</v>
      </c>
    </row>
    <row r="945" spans="1:9" ht="14.25" x14ac:dyDescent="0.15">
      <c r="A945" s="6">
        <v>7</v>
      </c>
      <c r="B945" s="20" t="s">
        <v>22</v>
      </c>
      <c r="C945" s="6">
        <v>1</v>
      </c>
      <c r="D945" s="6">
        <v>8</v>
      </c>
      <c r="E945" s="6">
        <v>3</v>
      </c>
      <c r="F945" s="6">
        <f t="shared" si="165"/>
        <v>135</v>
      </c>
      <c r="G945" s="12">
        <f t="shared" si="163"/>
        <v>7.4074074074074077E-3</v>
      </c>
      <c r="H945" s="6">
        <v>5</v>
      </c>
      <c r="I945" s="13">
        <f t="shared" si="164"/>
        <v>1.4814814814814816E-3</v>
      </c>
    </row>
    <row r="946" spans="1:9" ht="14.25" x14ac:dyDescent="0.15">
      <c r="A946" s="6">
        <v>8</v>
      </c>
      <c r="B946" s="20" t="s">
        <v>23</v>
      </c>
      <c r="C946" s="6">
        <v>1</v>
      </c>
      <c r="D946" s="6">
        <v>8</v>
      </c>
      <c r="E946" s="6">
        <v>3</v>
      </c>
      <c r="F946" s="6">
        <f t="shared" si="165"/>
        <v>135</v>
      </c>
      <c r="G946" s="12">
        <f t="shared" si="163"/>
        <v>7.4074074074074077E-3</v>
      </c>
      <c r="H946" s="6">
        <v>5</v>
      </c>
      <c r="I946" s="13">
        <f t="shared" si="164"/>
        <v>1.4814814814814816E-3</v>
      </c>
    </row>
    <row r="947" spans="1:9" ht="14.25" x14ac:dyDescent="0.15">
      <c r="A947" s="6">
        <v>9</v>
      </c>
      <c r="B947" s="20" t="s">
        <v>24</v>
      </c>
      <c r="C947" s="6">
        <v>1</v>
      </c>
      <c r="D947" s="6">
        <v>8</v>
      </c>
      <c r="E947" s="6">
        <v>3</v>
      </c>
      <c r="F947" s="6">
        <f t="shared" si="165"/>
        <v>135</v>
      </c>
      <c r="G947" s="12">
        <f t="shared" si="163"/>
        <v>7.4074074074074077E-3</v>
      </c>
      <c r="H947" s="6">
        <v>5</v>
      </c>
      <c r="I947" s="13">
        <f t="shared" si="164"/>
        <v>1.4814814814814816E-3</v>
      </c>
    </row>
    <row r="948" spans="1:9" ht="14.25" x14ac:dyDescent="0.15">
      <c r="A948" s="6">
        <v>10</v>
      </c>
      <c r="B948" s="20" t="s">
        <v>25</v>
      </c>
      <c r="C948" s="6">
        <v>1</v>
      </c>
      <c r="D948" s="6">
        <v>8</v>
      </c>
      <c r="E948" s="6">
        <v>3</v>
      </c>
      <c r="F948" s="6">
        <f t="shared" si="165"/>
        <v>135</v>
      </c>
      <c r="G948" s="12">
        <f t="shared" si="163"/>
        <v>7.4074074074074077E-3</v>
      </c>
      <c r="H948" s="6">
        <v>5</v>
      </c>
      <c r="I948" s="13">
        <f t="shared" si="164"/>
        <v>1.4814814814814816E-3</v>
      </c>
    </row>
    <row r="949" spans="1:9" ht="14.25" x14ac:dyDescent="0.15">
      <c r="A949" s="6">
        <v>11</v>
      </c>
      <c r="B949" s="20" t="s">
        <v>26</v>
      </c>
      <c r="C949" s="6">
        <v>1</v>
      </c>
      <c r="D949" s="6">
        <v>8</v>
      </c>
      <c r="E949" s="6">
        <v>3</v>
      </c>
      <c r="F949" s="6">
        <f t="shared" si="165"/>
        <v>135</v>
      </c>
      <c r="G949" s="12">
        <f t="shared" si="163"/>
        <v>7.4074074074074077E-3</v>
      </c>
      <c r="H949" s="6">
        <v>5</v>
      </c>
      <c r="I949" s="13">
        <f t="shared" si="164"/>
        <v>1.4814814814814816E-3</v>
      </c>
    </row>
    <row r="950" spans="1:9" ht="14.25" x14ac:dyDescent="0.15">
      <c r="A950" s="6">
        <v>12</v>
      </c>
      <c r="B950" s="20" t="s">
        <v>27</v>
      </c>
      <c r="C950" s="6">
        <v>1</v>
      </c>
      <c r="D950" s="6">
        <v>8</v>
      </c>
      <c r="E950" s="6">
        <v>3</v>
      </c>
      <c r="F950" s="6">
        <f t="shared" si="165"/>
        <v>135</v>
      </c>
      <c r="G950" s="12">
        <f t="shared" si="163"/>
        <v>7.4074074074074077E-3</v>
      </c>
      <c r="H950" s="6">
        <v>5</v>
      </c>
      <c r="I950" s="13">
        <f t="shared" si="164"/>
        <v>1.4814814814814816E-3</v>
      </c>
    </row>
    <row r="951" spans="1:9" ht="14.25" x14ac:dyDescent="0.15">
      <c r="A951" s="6">
        <v>13</v>
      </c>
      <c r="B951" s="20" t="s">
        <v>28</v>
      </c>
      <c r="C951" s="6">
        <v>1</v>
      </c>
      <c r="D951" s="6">
        <v>8</v>
      </c>
      <c r="E951" s="6">
        <v>3</v>
      </c>
      <c r="F951" s="6">
        <f t="shared" si="165"/>
        <v>135</v>
      </c>
      <c r="G951" s="12">
        <f t="shared" si="163"/>
        <v>7.4074074074074077E-3</v>
      </c>
      <c r="H951" s="6">
        <v>5</v>
      </c>
      <c r="I951" s="13">
        <f t="shared" si="164"/>
        <v>1.4814814814814816E-3</v>
      </c>
    </row>
    <row r="952" spans="1:9" ht="14.25" x14ac:dyDescent="0.15">
      <c r="A952" s="6">
        <v>14</v>
      </c>
      <c r="B952" s="20" t="s">
        <v>29</v>
      </c>
      <c r="C952" s="6">
        <v>1</v>
      </c>
      <c r="D952" s="6">
        <v>8</v>
      </c>
      <c r="E952" s="6">
        <v>3</v>
      </c>
      <c r="F952" s="6">
        <f t="shared" si="165"/>
        <v>135</v>
      </c>
      <c r="G952" s="12">
        <f t="shared" si="163"/>
        <v>7.4074074074074077E-3</v>
      </c>
      <c r="H952" s="6">
        <v>5</v>
      </c>
      <c r="I952" s="13">
        <f t="shared" si="164"/>
        <v>1.4814814814814816E-3</v>
      </c>
    </row>
    <row r="953" spans="1:9" ht="14.25" x14ac:dyDescent="0.15">
      <c r="A953" s="6">
        <v>15</v>
      </c>
      <c r="B953" s="20" t="s">
        <v>30</v>
      </c>
      <c r="C953" s="6">
        <v>1</v>
      </c>
      <c r="D953" s="6">
        <v>8</v>
      </c>
      <c r="E953" s="6">
        <v>3</v>
      </c>
      <c r="F953" s="6">
        <f t="shared" si="165"/>
        <v>135</v>
      </c>
      <c r="G953" s="12">
        <f t="shared" si="163"/>
        <v>7.4074074074074077E-3</v>
      </c>
      <c r="H953" s="6">
        <v>5</v>
      </c>
      <c r="I953" s="13">
        <f t="shared" si="164"/>
        <v>1.4814814814814816E-3</v>
      </c>
    </row>
    <row r="954" spans="1:9" ht="14.25" x14ac:dyDescent="0.15">
      <c r="A954" s="10" t="s">
        <v>74</v>
      </c>
      <c r="B954" s="15" t="s">
        <v>75</v>
      </c>
      <c r="C954" s="6"/>
      <c r="D954" s="6"/>
      <c r="E954" s="6"/>
      <c r="F954" s="7"/>
      <c r="G954" s="12"/>
      <c r="H954" s="6"/>
      <c r="I954" s="13"/>
    </row>
    <row r="955" spans="1:9" ht="14.25" x14ac:dyDescent="0.15">
      <c r="A955" s="10"/>
      <c r="B955" s="15" t="s">
        <v>35</v>
      </c>
      <c r="C955" s="6"/>
      <c r="D955" s="10"/>
      <c r="E955" s="10"/>
      <c r="F955" s="10"/>
      <c r="G955" s="12"/>
      <c r="H955" s="6"/>
      <c r="I955" s="13"/>
    </row>
    <row r="956" spans="1:9" ht="27" x14ac:dyDescent="0.15">
      <c r="A956" s="6">
        <v>1</v>
      </c>
      <c r="B956" s="20" t="s">
        <v>91</v>
      </c>
      <c r="C956" s="6">
        <v>1</v>
      </c>
      <c r="D956" s="6">
        <v>8</v>
      </c>
      <c r="E956" s="6">
        <v>3</v>
      </c>
      <c r="F956" s="6">
        <f t="shared" ref="F956:F1019" si="166">E956*45</f>
        <v>135</v>
      </c>
      <c r="G956" s="12">
        <f t="shared" si="163"/>
        <v>7.4074074074074077E-3</v>
      </c>
      <c r="H956" s="6">
        <v>5</v>
      </c>
      <c r="I956" s="13">
        <f t="shared" si="164"/>
        <v>1.4814814814814816E-3</v>
      </c>
    </row>
    <row r="957" spans="1:9" ht="27" x14ac:dyDescent="0.15">
      <c r="A957" s="6">
        <v>2</v>
      </c>
      <c r="B957" s="20" t="s">
        <v>92</v>
      </c>
      <c r="C957" s="6">
        <v>1</v>
      </c>
      <c r="D957" s="6">
        <v>8</v>
      </c>
      <c r="E957" s="6">
        <v>3</v>
      </c>
      <c r="F957" s="6">
        <f t="shared" si="166"/>
        <v>135</v>
      </c>
      <c r="G957" s="12">
        <f t="shared" si="163"/>
        <v>7.4074074074074077E-3</v>
      </c>
      <c r="H957" s="6">
        <v>5</v>
      </c>
      <c r="I957" s="13">
        <f t="shared" si="164"/>
        <v>1.4814814814814816E-3</v>
      </c>
    </row>
    <row r="958" spans="1:9" ht="14.25" x14ac:dyDescent="0.15">
      <c r="A958" s="6">
        <v>3</v>
      </c>
      <c r="B958" s="20" t="s">
        <v>93</v>
      </c>
      <c r="C958" s="6">
        <v>1</v>
      </c>
      <c r="D958" s="6">
        <v>8</v>
      </c>
      <c r="E958" s="6">
        <v>3</v>
      </c>
      <c r="F958" s="6">
        <f t="shared" si="166"/>
        <v>135</v>
      </c>
      <c r="G958" s="12">
        <f t="shared" si="163"/>
        <v>7.4074074074074077E-3</v>
      </c>
      <c r="H958" s="6">
        <v>5</v>
      </c>
      <c r="I958" s="13">
        <f t="shared" si="164"/>
        <v>1.4814814814814816E-3</v>
      </c>
    </row>
    <row r="959" spans="1:9" ht="14.25" x14ac:dyDescent="0.15">
      <c r="A959" s="6">
        <v>4</v>
      </c>
      <c r="B959" s="20" t="s">
        <v>94</v>
      </c>
      <c r="C959" s="6">
        <v>1</v>
      </c>
      <c r="D959" s="6">
        <v>8</v>
      </c>
      <c r="E959" s="6">
        <v>3</v>
      </c>
      <c r="F959" s="6">
        <f t="shared" si="166"/>
        <v>135</v>
      </c>
      <c r="G959" s="12">
        <f t="shared" si="163"/>
        <v>7.4074074074074077E-3</v>
      </c>
      <c r="H959" s="6">
        <v>5</v>
      </c>
      <c r="I959" s="13">
        <f t="shared" si="164"/>
        <v>1.4814814814814816E-3</v>
      </c>
    </row>
    <row r="960" spans="1:9" ht="14.25" x14ac:dyDescent="0.15">
      <c r="A960" s="6">
        <v>5</v>
      </c>
      <c r="B960" s="20" t="s">
        <v>95</v>
      </c>
      <c r="C960" s="6">
        <v>1</v>
      </c>
      <c r="D960" s="6">
        <v>8</v>
      </c>
      <c r="E960" s="6">
        <v>3</v>
      </c>
      <c r="F960" s="6">
        <f t="shared" si="166"/>
        <v>135</v>
      </c>
      <c r="G960" s="12">
        <f t="shared" si="163"/>
        <v>7.4074074074074077E-3</v>
      </c>
      <c r="H960" s="6">
        <v>5</v>
      </c>
      <c r="I960" s="13">
        <f t="shared" si="164"/>
        <v>1.4814814814814816E-3</v>
      </c>
    </row>
    <row r="961" spans="1:9" ht="27" x14ac:dyDescent="0.15">
      <c r="A961" s="6">
        <v>6</v>
      </c>
      <c r="B961" s="20" t="s">
        <v>96</v>
      </c>
      <c r="C961" s="6">
        <v>1</v>
      </c>
      <c r="D961" s="6">
        <v>8</v>
      </c>
      <c r="E961" s="6">
        <v>3</v>
      </c>
      <c r="F961" s="6">
        <f t="shared" si="166"/>
        <v>135</v>
      </c>
      <c r="G961" s="12">
        <f t="shared" si="163"/>
        <v>7.4074074074074077E-3</v>
      </c>
      <c r="H961" s="6">
        <v>5</v>
      </c>
      <c r="I961" s="13">
        <f t="shared" si="164"/>
        <v>1.4814814814814816E-3</v>
      </c>
    </row>
    <row r="962" spans="1:9" ht="14.25" x14ac:dyDescent="0.15">
      <c r="A962" s="6">
        <v>7</v>
      </c>
      <c r="B962" s="20" t="s">
        <v>97</v>
      </c>
      <c r="C962" s="6">
        <v>1</v>
      </c>
      <c r="D962" s="6">
        <v>8</v>
      </c>
      <c r="E962" s="6">
        <v>3</v>
      </c>
      <c r="F962" s="6">
        <f t="shared" si="166"/>
        <v>135</v>
      </c>
      <c r="G962" s="12">
        <f t="shared" si="163"/>
        <v>7.4074074074074077E-3</v>
      </c>
      <c r="H962" s="6">
        <v>5</v>
      </c>
      <c r="I962" s="13">
        <f t="shared" si="164"/>
        <v>1.4814814814814816E-3</v>
      </c>
    </row>
    <row r="963" spans="1:9" ht="14.25" x14ac:dyDescent="0.15">
      <c r="A963" s="6">
        <v>8</v>
      </c>
      <c r="B963" s="20" t="s">
        <v>98</v>
      </c>
      <c r="C963" s="6">
        <v>1</v>
      </c>
      <c r="D963" s="6">
        <v>8</v>
      </c>
      <c r="E963" s="6">
        <v>3</v>
      </c>
      <c r="F963" s="6">
        <f t="shared" si="166"/>
        <v>135</v>
      </c>
      <c r="G963" s="12">
        <f t="shared" si="163"/>
        <v>7.4074074074074077E-3</v>
      </c>
      <c r="H963" s="6">
        <v>5</v>
      </c>
      <c r="I963" s="13">
        <f t="shared" si="164"/>
        <v>1.4814814814814816E-3</v>
      </c>
    </row>
    <row r="964" spans="1:9" ht="14.25" x14ac:dyDescent="0.15">
      <c r="A964" s="6">
        <v>9</v>
      </c>
      <c r="B964" s="20" t="s">
        <v>99</v>
      </c>
      <c r="C964" s="6">
        <v>1</v>
      </c>
      <c r="D964" s="6">
        <v>8</v>
      </c>
      <c r="E964" s="6">
        <v>3</v>
      </c>
      <c r="F964" s="6">
        <f t="shared" si="166"/>
        <v>135</v>
      </c>
      <c r="G964" s="12">
        <f t="shared" si="163"/>
        <v>7.4074074074074077E-3</v>
      </c>
      <c r="H964" s="6">
        <v>5</v>
      </c>
      <c r="I964" s="13">
        <f t="shared" si="164"/>
        <v>1.4814814814814816E-3</v>
      </c>
    </row>
    <row r="965" spans="1:9" ht="14.25" x14ac:dyDescent="0.15">
      <c r="A965" s="6">
        <v>10</v>
      </c>
      <c r="B965" s="20" t="s">
        <v>100</v>
      </c>
      <c r="C965" s="6">
        <v>1</v>
      </c>
      <c r="D965" s="6">
        <v>8</v>
      </c>
      <c r="E965" s="6">
        <v>3</v>
      </c>
      <c r="F965" s="6">
        <f t="shared" si="166"/>
        <v>135</v>
      </c>
      <c r="G965" s="12">
        <f t="shared" si="163"/>
        <v>7.4074074074074077E-3</v>
      </c>
      <c r="H965" s="6">
        <v>5</v>
      </c>
      <c r="I965" s="13">
        <f t="shared" si="164"/>
        <v>1.4814814814814816E-3</v>
      </c>
    </row>
    <row r="966" spans="1:9" ht="27" x14ac:dyDescent="0.15">
      <c r="A966" s="6">
        <v>11</v>
      </c>
      <c r="B966" s="20" t="s">
        <v>101</v>
      </c>
      <c r="C966" s="6">
        <v>1</v>
      </c>
      <c r="D966" s="6">
        <v>8</v>
      </c>
      <c r="E966" s="6">
        <v>3</v>
      </c>
      <c r="F966" s="6">
        <f t="shared" si="166"/>
        <v>135</v>
      </c>
      <c r="G966" s="12">
        <f t="shared" si="163"/>
        <v>7.4074074074074077E-3</v>
      </c>
      <c r="H966" s="6">
        <v>5</v>
      </c>
      <c r="I966" s="13">
        <f t="shared" si="164"/>
        <v>1.4814814814814816E-3</v>
      </c>
    </row>
    <row r="967" spans="1:9" ht="27" x14ac:dyDescent="0.15">
      <c r="A967" s="6">
        <v>12</v>
      </c>
      <c r="B967" s="20" t="s">
        <v>102</v>
      </c>
      <c r="C967" s="6">
        <v>1</v>
      </c>
      <c r="D967" s="6">
        <v>8</v>
      </c>
      <c r="E967" s="6">
        <v>3</v>
      </c>
      <c r="F967" s="6">
        <f t="shared" si="166"/>
        <v>135</v>
      </c>
      <c r="G967" s="12">
        <f t="shared" si="163"/>
        <v>7.4074074074074077E-3</v>
      </c>
      <c r="H967" s="6">
        <v>5</v>
      </c>
      <c r="I967" s="13">
        <f t="shared" si="164"/>
        <v>1.4814814814814816E-3</v>
      </c>
    </row>
    <row r="968" spans="1:9" ht="14.25" x14ac:dyDescent="0.15">
      <c r="A968" s="6">
        <v>13</v>
      </c>
      <c r="B968" s="20" t="s">
        <v>103</v>
      </c>
      <c r="C968" s="6">
        <v>1</v>
      </c>
      <c r="D968" s="6">
        <v>8</v>
      </c>
      <c r="E968" s="6">
        <v>3</v>
      </c>
      <c r="F968" s="6">
        <f t="shared" si="166"/>
        <v>135</v>
      </c>
      <c r="G968" s="12">
        <f t="shared" si="163"/>
        <v>7.4074074074074077E-3</v>
      </c>
      <c r="H968" s="6">
        <v>5</v>
      </c>
      <c r="I968" s="13">
        <f t="shared" si="164"/>
        <v>1.4814814814814816E-3</v>
      </c>
    </row>
    <row r="969" spans="1:9" ht="14.25" x14ac:dyDescent="0.15">
      <c r="A969" s="6">
        <v>14</v>
      </c>
      <c r="B969" s="20" t="s">
        <v>104</v>
      </c>
      <c r="C969" s="6">
        <v>1</v>
      </c>
      <c r="D969" s="6">
        <v>8</v>
      </c>
      <c r="E969" s="6">
        <v>3</v>
      </c>
      <c r="F969" s="6">
        <f t="shared" si="166"/>
        <v>135</v>
      </c>
      <c r="G969" s="12">
        <f t="shared" si="163"/>
        <v>7.4074074074074077E-3</v>
      </c>
      <c r="H969" s="6">
        <v>5</v>
      </c>
      <c r="I969" s="13">
        <f t="shared" si="164"/>
        <v>1.4814814814814816E-3</v>
      </c>
    </row>
    <row r="970" spans="1:9" ht="27" x14ac:dyDescent="0.15">
      <c r="A970" s="6">
        <v>15</v>
      </c>
      <c r="B970" s="20" t="s">
        <v>105</v>
      </c>
      <c r="C970" s="6">
        <v>1</v>
      </c>
      <c r="D970" s="6">
        <v>8</v>
      </c>
      <c r="E970" s="6">
        <v>3</v>
      </c>
      <c r="F970" s="6">
        <f t="shared" si="166"/>
        <v>135</v>
      </c>
      <c r="G970" s="12">
        <f t="shared" si="163"/>
        <v>7.4074074074074077E-3</v>
      </c>
      <c r="H970" s="6">
        <v>5</v>
      </c>
      <c r="I970" s="13">
        <f t="shared" si="164"/>
        <v>1.4814814814814816E-3</v>
      </c>
    </row>
    <row r="971" spans="1:9" ht="14.25" x14ac:dyDescent="0.15">
      <c r="A971" s="6">
        <v>16</v>
      </c>
      <c r="B971" s="20" t="s">
        <v>106</v>
      </c>
      <c r="C971" s="6">
        <v>1</v>
      </c>
      <c r="D971" s="6">
        <v>8</v>
      </c>
      <c r="E971" s="6">
        <v>3</v>
      </c>
      <c r="F971" s="6">
        <f t="shared" si="166"/>
        <v>135</v>
      </c>
      <c r="G971" s="12">
        <f t="shared" si="163"/>
        <v>7.4074074074074077E-3</v>
      </c>
      <c r="H971" s="6">
        <v>5</v>
      </c>
      <c r="I971" s="13">
        <f t="shared" si="164"/>
        <v>1.4814814814814816E-3</v>
      </c>
    </row>
    <row r="972" spans="1:9" ht="14.25" x14ac:dyDescent="0.15">
      <c r="A972" s="6">
        <v>17</v>
      </c>
      <c r="B972" s="20" t="s">
        <v>107</v>
      </c>
      <c r="C972" s="6">
        <v>1</v>
      </c>
      <c r="D972" s="6">
        <v>8</v>
      </c>
      <c r="E972" s="6">
        <v>3</v>
      </c>
      <c r="F972" s="6">
        <f t="shared" si="166"/>
        <v>135</v>
      </c>
      <c r="G972" s="12">
        <f t="shared" si="163"/>
        <v>7.4074074074074077E-3</v>
      </c>
      <c r="H972" s="6">
        <v>5</v>
      </c>
      <c r="I972" s="13">
        <f t="shared" si="164"/>
        <v>1.4814814814814816E-3</v>
      </c>
    </row>
    <row r="973" spans="1:9" ht="27" x14ac:dyDescent="0.15">
      <c r="A973" s="6">
        <v>18</v>
      </c>
      <c r="B973" s="20" t="s">
        <v>108</v>
      </c>
      <c r="C973" s="6">
        <v>1</v>
      </c>
      <c r="D973" s="6">
        <v>8</v>
      </c>
      <c r="E973" s="6">
        <v>3</v>
      </c>
      <c r="F973" s="6">
        <f t="shared" si="166"/>
        <v>135</v>
      </c>
      <c r="G973" s="12">
        <f t="shared" si="163"/>
        <v>7.4074074074074077E-3</v>
      </c>
      <c r="H973" s="6">
        <v>5</v>
      </c>
      <c r="I973" s="13">
        <f t="shared" si="164"/>
        <v>1.4814814814814816E-3</v>
      </c>
    </row>
    <row r="974" spans="1:9" ht="14.25" x14ac:dyDescent="0.15">
      <c r="A974" s="6">
        <v>19</v>
      </c>
      <c r="B974" s="20" t="s">
        <v>109</v>
      </c>
      <c r="C974" s="6">
        <v>1</v>
      </c>
      <c r="D974" s="6">
        <v>8</v>
      </c>
      <c r="E974" s="6">
        <v>3</v>
      </c>
      <c r="F974" s="6">
        <f t="shared" si="166"/>
        <v>135</v>
      </c>
      <c r="G974" s="12">
        <f t="shared" si="163"/>
        <v>7.4074074074074077E-3</v>
      </c>
      <c r="H974" s="6">
        <v>5</v>
      </c>
      <c r="I974" s="13">
        <f t="shared" si="164"/>
        <v>1.4814814814814816E-3</v>
      </c>
    </row>
    <row r="975" spans="1:9" ht="14.25" x14ac:dyDescent="0.15">
      <c r="A975" s="6">
        <v>20</v>
      </c>
      <c r="B975" s="20" t="s">
        <v>110</v>
      </c>
      <c r="C975" s="6">
        <v>1</v>
      </c>
      <c r="D975" s="6">
        <v>8</v>
      </c>
      <c r="E975" s="6">
        <v>3</v>
      </c>
      <c r="F975" s="6">
        <f t="shared" si="166"/>
        <v>135</v>
      </c>
      <c r="G975" s="12">
        <f t="shared" si="163"/>
        <v>7.4074074074074077E-3</v>
      </c>
      <c r="H975" s="6">
        <v>5</v>
      </c>
      <c r="I975" s="13">
        <f t="shared" si="164"/>
        <v>1.4814814814814816E-3</v>
      </c>
    </row>
    <row r="976" spans="1:9" ht="14.25" x14ac:dyDescent="0.2">
      <c r="A976" s="86" t="s">
        <v>36</v>
      </c>
      <c r="B976" s="86"/>
      <c r="C976" s="6"/>
      <c r="D976" s="6"/>
      <c r="E976" s="6"/>
      <c r="F976" s="6"/>
      <c r="G976" s="12"/>
      <c r="H976" s="6"/>
      <c r="I976" s="13"/>
    </row>
    <row r="977" spans="1:9" ht="14.25" x14ac:dyDescent="0.15">
      <c r="A977" s="6">
        <v>21</v>
      </c>
      <c r="B977" s="20" t="s">
        <v>37</v>
      </c>
      <c r="C977" s="6">
        <v>1</v>
      </c>
      <c r="D977" s="6" t="s">
        <v>647</v>
      </c>
      <c r="E977" s="6">
        <v>6</v>
      </c>
      <c r="F977" s="6">
        <f t="shared" si="166"/>
        <v>270</v>
      </c>
      <c r="G977" s="12">
        <f t="shared" si="163"/>
        <v>3.7037037037037038E-3</v>
      </c>
      <c r="H977" s="6">
        <v>5</v>
      </c>
      <c r="I977" s="13">
        <f t="shared" si="164"/>
        <v>7.4074074074074081E-4</v>
      </c>
    </row>
    <row r="978" spans="1:9" ht="14.25" x14ac:dyDescent="0.15">
      <c r="A978" s="6">
        <v>22</v>
      </c>
      <c r="B978" s="20" t="s">
        <v>39</v>
      </c>
      <c r="C978" s="6">
        <v>1</v>
      </c>
      <c r="D978" s="6" t="s">
        <v>647</v>
      </c>
      <c r="E978" s="6">
        <v>6</v>
      </c>
      <c r="F978" s="6">
        <f t="shared" si="166"/>
        <v>270</v>
      </c>
      <c r="G978" s="12">
        <f t="shared" si="163"/>
        <v>3.7037037037037038E-3</v>
      </c>
      <c r="H978" s="6">
        <v>5</v>
      </c>
      <c r="I978" s="13">
        <f t="shared" si="164"/>
        <v>7.4074074074074081E-4</v>
      </c>
    </row>
    <row r="979" spans="1:9" ht="14.25" x14ac:dyDescent="0.15">
      <c r="A979" s="6">
        <v>23</v>
      </c>
      <c r="B979" s="20" t="s">
        <v>52</v>
      </c>
      <c r="C979" s="6">
        <v>1</v>
      </c>
      <c r="D979" s="6" t="s">
        <v>647</v>
      </c>
      <c r="E979" s="6">
        <v>6</v>
      </c>
      <c r="F979" s="6">
        <f t="shared" si="166"/>
        <v>270</v>
      </c>
      <c r="G979" s="12">
        <f t="shared" si="163"/>
        <v>3.7037037037037038E-3</v>
      </c>
      <c r="H979" s="6">
        <v>5</v>
      </c>
      <c r="I979" s="13">
        <f t="shared" si="164"/>
        <v>7.4074074074074081E-4</v>
      </c>
    </row>
    <row r="980" spans="1:9" ht="14.25" x14ac:dyDescent="0.15">
      <c r="A980" s="6">
        <v>24</v>
      </c>
      <c r="B980" s="20" t="s">
        <v>53</v>
      </c>
      <c r="C980" s="6">
        <v>1</v>
      </c>
      <c r="D980" s="6" t="s">
        <v>647</v>
      </c>
      <c r="E980" s="6">
        <v>6</v>
      </c>
      <c r="F980" s="6">
        <f t="shared" si="166"/>
        <v>270</v>
      </c>
      <c r="G980" s="12">
        <f t="shared" si="163"/>
        <v>3.7037037037037038E-3</v>
      </c>
      <c r="H980" s="6">
        <v>5</v>
      </c>
      <c r="I980" s="13">
        <f t="shared" si="164"/>
        <v>7.4074074074074081E-4</v>
      </c>
    </row>
    <row r="981" spans="1:9" ht="14.25" x14ac:dyDescent="0.15">
      <c r="A981" s="6">
        <v>25</v>
      </c>
      <c r="B981" s="20" t="s">
        <v>54</v>
      </c>
      <c r="C981" s="6">
        <v>1</v>
      </c>
      <c r="D981" s="6" t="s">
        <v>647</v>
      </c>
      <c r="E981" s="6">
        <v>6</v>
      </c>
      <c r="F981" s="6">
        <f t="shared" si="166"/>
        <v>270</v>
      </c>
      <c r="G981" s="12">
        <f t="shared" si="163"/>
        <v>3.7037037037037038E-3</v>
      </c>
      <c r="H981" s="6">
        <v>5</v>
      </c>
      <c r="I981" s="13">
        <f t="shared" si="164"/>
        <v>7.4074074074074081E-4</v>
      </c>
    </row>
    <row r="982" spans="1:9" ht="14.25" x14ac:dyDescent="0.15">
      <c r="A982" s="6">
        <v>26</v>
      </c>
      <c r="B982" s="20" t="s">
        <v>55</v>
      </c>
      <c r="C982" s="6">
        <v>1</v>
      </c>
      <c r="D982" s="6" t="s">
        <v>647</v>
      </c>
      <c r="E982" s="6">
        <v>6</v>
      </c>
      <c r="F982" s="6">
        <f t="shared" si="166"/>
        <v>270</v>
      </c>
      <c r="G982" s="12">
        <f t="shared" si="163"/>
        <v>3.7037037037037038E-3</v>
      </c>
      <c r="H982" s="6">
        <v>5</v>
      </c>
      <c r="I982" s="13">
        <f t="shared" si="164"/>
        <v>7.4074074074074081E-4</v>
      </c>
    </row>
    <row r="983" spans="1:9" ht="14.25" x14ac:dyDescent="0.15">
      <c r="A983" s="6">
        <v>27</v>
      </c>
      <c r="B983" s="20" t="s">
        <v>56</v>
      </c>
      <c r="C983" s="6">
        <v>1</v>
      </c>
      <c r="D983" s="6" t="s">
        <v>647</v>
      </c>
      <c r="E983" s="6">
        <v>6</v>
      </c>
      <c r="F983" s="6">
        <f t="shared" si="166"/>
        <v>270</v>
      </c>
      <c r="G983" s="12">
        <f t="shared" si="163"/>
        <v>3.7037037037037038E-3</v>
      </c>
      <c r="H983" s="6">
        <v>5</v>
      </c>
      <c r="I983" s="13">
        <f t="shared" si="164"/>
        <v>7.4074074074074081E-4</v>
      </c>
    </row>
    <row r="984" spans="1:9" ht="14.25" x14ac:dyDescent="0.15">
      <c r="A984" s="6">
        <v>28</v>
      </c>
      <c r="B984" s="20" t="s">
        <v>57</v>
      </c>
      <c r="C984" s="6">
        <v>1</v>
      </c>
      <c r="D984" s="6">
        <v>8</v>
      </c>
      <c r="E984" s="6">
        <v>3</v>
      </c>
      <c r="F984" s="6">
        <f t="shared" si="166"/>
        <v>135</v>
      </c>
      <c r="G984" s="12">
        <f t="shared" si="163"/>
        <v>7.4074074074074077E-3</v>
      </c>
      <c r="H984" s="6">
        <v>5</v>
      </c>
      <c r="I984" s="13">
        <f t="shared" si="164"/>
        <v>1.4814814814814816E-3</v>
      </c>
    </row>
    <row r="985" spans="1:9" ht="14.25" x14ac:dyDescent="0.15">
      <c r="A985" s="6">
        <v>29</v>
      </c>
      <c r="B985" s="20" t="s">
        <v>58</v>
      </c>
      <c r="C985" s="6">
        <v>1</v>
      </c>
      <c r="D985" s="6">
        <v>8</v>
      </c>
      <c r="E985" s="6">
        <v>3</v>
      </c>
      <c r="F985" s="6">
        <f t="shared" si="166"/>
        <v>135</v>
      </c>
      <c r="G985" s="12">
        <f t="shared" si="163"/>
        <v>7.4074074074074077E-3</v>
      </c>
      <c r="H985" s="6">
        <v>5</v>
      </c>
      <c r="I985" s="13">
        <f t="shared" si="164"/>
        <v>1.4814814814814816E-3</v>
      </c>
    </row>
    <row r="986" spans="1:9" ht="14.25" x14ac:dyDescent="0.15">
      <c r="A986" s="6">
        <v>30</v>
      </c>
      <c r="B986" s="20" t="s">
        <v>59</v>
      </c>
      <c r="C986" s="6">
        <v>1</v>
      </c>
      <c r="D986" s="6">
        <v>8</v>
      </c>
      <c r="E986" s="6">
        <v>3</v>
      </c>
      <c r="F986" s="6">
        <f t="shared" si="166"/>
        <v>135</v>
      </c>
      <c r="G986" s="12">
        <f t="shared" si="163"/>
        <v>7.4074074074074077E-3</v>
      </c>
      <c r="H986" s="6">
        <v>5</v>
      </c>
      <c r="I986" s="13">
        <f t="shared" si="164"/>
        <v>1.4814814814814816E-3</v>
      </c>
    </row>
    <row r="987" spans="1:9" ht="14.25" x14ac:dyDescent="0.15">
      <c r="A987" s="6">
        <v>31</v>
      </c>
      <c r="B987" s="20" t="s">
        <v>60</v>
      </c>
      <c r="C987" s="6">
        <v>1</v>
      </c>
      <c r="D987" s="6">
        <v>8</v>
      </c>
      <c r="E987" s="6">
        <v>3</v>
      </c>
      <c r="F987" s="6">
        <f t="shared" si="166"/>
        <v>135</v>
      </c>
      <c r="G987" s="12">
        <f t="shared" si="163"/>
        <v>7.4074074074074077E-3</v>
      </c>
      <c r="H987" s="6">
        <v>5</v>
      </c>
      <c r="I987" s="13">
        <f t="shared" si="164"/>
        <v>1.4814814814814816E-3</v>
      </c>
    </row>
    <row r="988" spans="1:9" ht="14.25" x14ac:dyDescent="0.15">
      <c r="A988" s="6">
        <v>32</v>
      </c>
      <c r="B988" s="20" t="s">
        <v>61</v>
      </c>
      <c r="C988" s="6">
        <v>1</v>
      </c>
      <c r="D988" s="6">
        <v>8</v>
      </c>
      <c r="E988" s="6">
        <v>3</v>
      </c>
      <c r="F988" s="6">
        <f t="shared" si="166"/>
        <v>135</v>
      </c>
      <c r="G988" s="12">
        <f t="shared" si="163"/>
        <v>7.4074074074074077E-3</v>
      </c>
      <c r="H988" s="6">
        <v>5</v>
      </c>
      <c r="I988" s="13">
        <f t="shared" si="164"/>
        <v>1.4814814814814816E-3</v>
      </c>
    </row>
    <row r="989" spans="1:9" ht="14.25" x14ac:dyDescent="0.15">
      <c r="A989" s="6">
        <v>33</v>
      </c>
      <c r="B989" s="20" t="s">
        <v>49</v>
      </c>
      <c r="C989" s="6">
        <v>1</v>
      </c>
      <c r="D989" s="6">
        <v>8</v>
      </c>
      <c r="E989" s="6">
        <v>3</v>
      </c>
      <c r="F989" s="6">
        <f t="shared" si="166"/>
        <v>135</v>
      </c>
      <c r="G989" s="12">
        <f t="shared" si="163"/>
        <v>7.4074074074074077E-3</v>
      </c>
      <c r="H989" s="6">
        <v>5</v>
      </c>
      <c r="I989" s="13">
        <f t="shared" si="164"/>
        <v>1.4814814814814816E-3</v>
      </c>
    </row>
    <row r="990" spans="1:9" ht="14.25" x14ac:dyDescent="0.15">
      <c r="A990" s="6">
        <v>34</v>
      </c>
      <c r="B990" s="20" t="s">
        <v>62</v>
      </c>
      <c r="C990" s="6">
        <v>1</v>
      </c>
      <c r="D990" s="6">
        <v>8</v>
      </c>
      <c r="E990" s="6">
        <v>3</v>
      </c>
      <c r="F990" s="6">
        <f t="shared" si="166"/>
        <v>135</v>
      </c>
      <c r="G990" s="12">
        <f t="shared" si="163"/>
        <v>7.4074074074074077E-3</v>
      </c>
      <c r="H990" s="6">
        <v>5</v>
      </c>
      <c r="I990" s="13">
        <f t="shared" si="164"/>
        <v>1.4814814814814816E-3</v>
      </c>
    </row>
    <row r="991" spans="1:9" ht="14.25" x14ac:dyDescent="0.15">
      <c r="A991" s="6">
        <v>35</v>
      </c>
      <c r="B991" s="20" t="s">
        <v>88</v>
      </c>
      <c r="C991" s="6">
        <v>1</v>
      </c>
      <c r="D991" s="6" t="s">
        <v>647</v>
      </c>
      <c r="E991" s="6">
        <v>6</v>
      </c>
      <c r="F991" s="6">
        <f t="shared" si="166"/>
        <v>270</v>
      </c>
      <c r="G991" s="12">
        <f t="shared" si="163"/>
        <v>3.7037037037037038E-3</v>
      </c>
      <c r="H991" s="6">
        <v>5</v>
      </c>
      <c r="I991" s="13">
        <f t="shared" si="164"/>
        <v>7.4074074074074081E-4</v>
      </c>
    </row>
    <row r="992" spans="1:9" ht="14.25" x14ac:dyDescent="0.15">
      <c r="A992" s="6">
        <v>36</v>
      </c>
      <c r="B992" s="20" t="s">
        <v>111</v>
      </c>
      <c r="C992" s="6">
        <v>1</v>
      </c>
      <c r="D992" s="6">
        <v>8</v>
      </c>
      <c r="E992" s="6">
        <v>3</v>
      </c>
      <c r="F992" s="6">
        <f t="shared" si="166"/>
        <v>135</v>
      </c>
      <c r="G992" s="12">
        <f t="shared" si="163"/>
        <v>7.4074074074074077E-3</v>
      </c>
      <c r="H992" s="6">
        <v>5</v>
      </c>
      <c r="I992" s="13">
        <f t="shared" si="164"/>
        <v>1.4814814814814816E-3</v>
      </c>
    </row>
    <row r="993" spans="1:9" ht="14.25" x14ac:dyDescent="0.15">
      <c r="A993" s="6">
        <v>37</v>
      </c>
      <c r="B993" s="20" t="s">
        <v>112</v>
      </c>
      <c r="C993" s="6">
        <v>1</v>
      </c>
      <c r="D993" s="6">
        <v>8</v>
      </c>
      <c r="E993" s="6">
        <v>3</v>
      </c>
      <c r="F993" s="6">
        <f t="shared" si="166"/>
        <v>135</v>
      </c>
      <c r="G993" s="12">
        <f t="shared" si="163"/>
        <v>7.4074074074074077E-3</v>
      </c>
      <c r="H993" s="6">
        <v>5</v>
      </c>
      <c r="I993" s="13">
        <f t="shared" si="164"/>
        <v>1.4814814814814816E-3</v>
      </c>
    </row>
    <row r="994" spans="1:9" ht="14.25" x14ac:dyDescent="0.15">
      <c r="A994" s="6">
        <v>38</v>
      </c>
      <c r="B994" s="20" t="s">
        <v>113</v>
      </c>
      <c r="C994" s="6">
        <v>1</v>
      </c>
      <c r="D994" s="6">
        <v>8</v>
      </c>
      <c r="E994" s="6">
        <v>3</v>
      </c>
      <c r="F994" s="6">
        <f t="shared" si="166"/>
        <v>135</v>
      </c>
      <c r="G994" s="12">
        <f t="shared" si="163"/>
        <v>7.4074074074074077E-3</v>
      </c>
      <c r="H994" s="6">
        <v>5</v>
      </c>
      <c r="I994" s="13">
        <f t="shared" si="164"/>
        <v>1.4814814814814816E-3</v>
      </c>
    </row>
    <row r="995" spans="1:9" ht="14.25" x14ac:dyDescent="0.15">
      <c r="A995" s="6">
        <v>39</v>
      </c>
      <c r="B995" s="20" t="s">
        <v>114</v>
      </c>
      <c r="C995" s="6">
        <v>1</v>
      </c>
      <c r="D995" s="6">
        <v>8</v>
      </c>
      <c r="E995" s="6">
        <v>3</v>
      </c>
      <c r="F995" s="6">
        <f t="shared" si="166"/>
        <v>135</v>
      </c>
      <c r="G995" s="12">
        <f t="shared" si="163"/>
        <v>7.4074074074074077E-3</v>
      </c>
      <c r="H995" s="6">
        <v>5</v>
      </c>
      <c r="I995" s="13">
        <f t="shared" si="164"/>
        <v>1.4814814814814816E-3</v>
      </c>
    </row>
    <row r="996" spans="1:9" ht="14.25" x14ac:dyDescent="0.15">
      <c r="A996" s="6">
        <v>40</v>
      </c>
      <c r="B996" s="20" t="s">
        <v>115</v>
      </c>
      <c r="C996" s="6">
        <v>1</v>
      </c>
      <c r="D996" s="6">
        <v>8</v>
      </c>
      <c r="E996" s="6">
        <v>3</v>
      </c>
      <c r="F996" s="6">
        <f t="shared" si="166"/>
        <v>135</v>
      </c>
      <c r="G996" s="12">
        <f t="shared" si="163"/>
        <v>7.4074074074074077E-3</v>
      </c>
      <c r="H996" s="6">
        <v>5</v>
      </c>
      <c r="I996" s="13">
        <f t="shared" si="164"/>
        <v>1.4814814814814816E-3</v>
      </c>
    </row>
    <row r="997" spans="1:9" ht="14.25" x14ac:dyDescent="0.15">
      <c r="A997" s="6">
        <v>41</v>
      </c>
      <c r="B997" s="20" t="s">
        <v>116</v>
      </c>
      <c r="C997" s="6">
        <v>1</v>
      </c>
      <c r="D997" s="6">
        <v>8</v>
      </c>
      <c r="E997" s="6">
        <v>3</v>
      </c>
      <c r="F997" s="6">
        <f t="shared" si="166"/>
        <v>135</v>
      </c>
      <c r="G997" s="12">
        <f t="shared" si="163"/>
        <v>7.4074074074074077E-3</v>
      </c>
      <c r="H997" s="6">
        <v>5</v>
      </c>
      <c r="I997" s="13">
        <f t="shared" si="164"/>
        <v>1.4814814814814816E-3</v>
      </c>
    </row>
    <row r="998" spans="1:9" ht="14.25" x14ac:dyDescent="0.15">
      <c r="A998" s="6">
        <v>42</v>
      </c>
      <c r="B998" s="20" t="s">
        <v>117</v>
      </c>
      <c r="C998" s="6">
        <v>1</v>
      </c>
      <c r="D998" s="6">
        <v>8</v>
      </c>
      <c r="E998" s="6">
        <v>3</v>
      </c>
      <c r="F998" s="6">
        <f t="shared" si="166"/>
        <v>135</v>
      </c>
      <c r="G998" s="12">
        <f t="shared" si="163"/>
        <v>7.4074074074074077E-3</v>
      </c>
      <c r="H998" s="6">
        <v>5</v>
      </c>
      <c r="I998" s="13">
        <f t="shared" si="164"/>
        <v>1.4814814814814816E-3</v>
      </c>
    </row>
    <row r="999" spans="1:9" ht="14.25" x14ac:dyDescent="0.15">
      <c r="A999" s="6">
        <v>43</v>
      </c>
      <c r="B999" s="20" t="s">
        <v>118</v>
      </c>
      <c r="C999" s="6">
        <v>1</v>
      </c>
      <c r="D999" s="6">
        <v>8</v>
      </c>
      <c r="E999" s="6">
        <v>3</v>
      </c>
      <c r="F999" s="6">
        <f t="shared" si="166"/>
        <v>135</v>
      </c>
      <c r="G999" s="12">
        <f t="shared" si="163"/>
        <v>7.4074074074074077E-3</v>
      </c>
      <c r="H999" s="6">
        <v>5</v>
      </c>
      <c r="I999" s="13">
        <f t="shared" si="164"/>
        <v>1.4814814814814816E-3</v>
      </c>
    </row>
    <row r="1000" spans="1:9" ht="14.25" x14ac:dyDescent="0.15">
      <c r="A1000" s="6">
        <v>44</v>
      </c>
      <c r="B1000" s="20" t="s">
        <v>119</v>
      </c>
      <c r="C1000" s="6">
        <v>1</v>
      </c>
      <c r="D1000" s="6">
        <v>8</v>
      </c>
      <c r="E1000" s="6">
        <v>3</v>
      </c>
      <c r="F1000" s="6">
        <f t="shared" si="166"/>
        <v>135</v>
      </c>
      <c r="G1000" s="12">
        <f t="shared" si="163"/>
        <v>7.4074074074074077E-3</v>
      </c>
      <c r="H1000" s="6">
        <v>5</v>
      </c>
      <c r="I1000" s="13">
        <f t="shared" si="164"/>
        <v>1.4814814814814816E-3</v>
      </c>
    </row>
    <row r="1001" spans="1:9" ht="14.25" x14ac:dyDescent="0.15">
      <c r="A1001" s="6">
        <v>45</v>
      </c>
      <c r="B1001" s="20" t="s">
        <v>120</v>
      </c>
      <c r="C1001" s="6">
        <v>1</v>
      </c>
      <c r="D1001" s="6">
        <v>8</v>
      </c>
      <c r="E1001" s="6">
        <v>3</v>
      </c>
      <c r="F1001" s="6">
        <f t="shared" si="166"/>
        <v>135</v>
      </c>
      <c r="G1001" s="12">
        <f t="shared" si="163"/>
        <v>7.4074074074074077E-3</v>
      </c>
      <c r="H1001" s="6">
        <v>5</v>
      </c>
      <c r="I1001" s="13">
        <f t="shared" si="164"/>
        <v>1.4814814814814816E-3</v>
      </c>
    </row>
    <row r="1002" spans="1:9" ht="14.25" x14ac:dyDescent="0.15">
      <c r="A1002" s="6">
        <v>46</v>
      </c>
      <c r="B1002" s="20" t="s">
        <v>121</v>
      </c>
      <c r="C1002" s="6">
        <v>1</v>
      </c>
      <c r="D1002" s="6">
        <v>8</v>
      </c>
      <c r="E1002" s="6">
        <v>3</v>
      </c>
      <c r="F1002" s="6">
        <f t="shared" si="166"/>
        <v>135</v>
      </c>
      <c r="G1002" s="12">
        <f t="shared" si="163"/>
        <v>7.4074074074074077E-3</v>
      </c>
      <c r="H1002" s="6">
        <v>5</v>
      </c>
      <c r="I1002" s="13">
        <f t="shared" si="164"/>
        <v>1.4814814814814816E-3</v>
      </c>
    </row>
    <row r="1003" spans="1:9" ht="14.25" x14ac:dyDescent="0.15">
      <c r="A1003" s="6">
        <v>47</v>
      </c>
      <c r="B1003" s="20" t="s">
        <v>122</v>
      </c>
      <c r="C1003" s="6">
        <v>1</v>
      </c>
      <c r="D1003" s="6">
        <v>8</v>
      </c>
      <c r="E1003" s="6">
        <v>3</v>
      </c>
      <c r="F1003" s="6">
        <f t="shared" si="166"/>
        <v>135</v>
      </c>
      <c r="G1003" s="12">
        <f t="shared" si="163"/>
        <v>7.4074074074074077E-3</v>
      </c>
      <c r="H1003" s="6">
        <v>5</v>
      </c>
      <c r="I1003" s="13">
        <f t="shared" si="164"/>
        <v>1.4814814814814816E-3</v>
      </c>
    </row>
    <row r="1004" spans="1:9" ht="14.25" x14ac:dyDescent="0.15">
      <c r="A1004" s="6">
        <v>48</v>
      </c>
      <c r="B1004" s="20" t="s">
        <v>123</v>
      </c>
      <c r="C1004" s="6">
        <v>1</v>
      </c>
      <c r="D1004" s="6">
        <v>8</v>
      </c>
      <c r="E1004" s="6">
        <v>3</v>
      </c>
      <c r="F1004" s="6">
        <f t="shared" si="166"/>
        <v>135</v>
      </c>
      <c r="G1004" s="12">
        <f t="shared" ref="G1004:G1067" si="167">C1004/F1004</f>
        <v>7.4074074074074077E-3</v>
      </c>
      <c r="H1004" s="6">
        <v>5</v>
      </c>
      <c r="I1004" s="13">
        <f t="shared" ref="I1004:I1067" si="168">G1004/H1004</f>
        <v>1.4814814814814816E-3</v>
      </c>
    </row>
    <row r="1005" spans="1:9" ht="14.25" x14ac:dyDescent="0.15">
      <c r="A1005" s="6">
        <v>49</v>
      </c>
      <c r="B1005" s="20" t="s">
        <v>124</v>
      </c>
      <c r="C1005" s="6">
        <v>1</v>
      </c>
      <c r="D1005" s="6">
        <v>8</v>
      </c>
      <c r="E1005" s="6">
        <v>3</v>
      </c>
      <c r="F1005" s="6">
        <f t="shared" si="166"/>
        <v>135</v>
      </c>
      <c r="G1005" s="12">
        <f t="shared" si="167"/>
        <v>7.4074074074074077E-3</v>
      </c>
      <c r="H1005" s="6">
        <v>5</v>
      </c>
      <c r="I1005" s="13">
        <f t="shared" si="168"/>
        <v>1.4814814814814816E-3</v>
      </c>
    </row>
    <row r="1006" spans="1:9" ht="14.25" x14ac:dyDescent="0.15">
      <c r="A1006" s="6">
        <v>50</v>
      </c>
      <c r="B1006" s="20" t="s">
        <v>125</v>
      </c>
      <c r="C1006" s="6">
        <v>1</v>
      </c>
      <c r="D1006" s="6">
        <v>8</v>
      </c>
      <c r="E1006" s="6">
        <v>3</v>
      </c>
      <c r="F1006" s="6">
        <f t="shared" si="166"/>
        <v>135</v>
      </c>
      <c r="G1006" s="12">
        <f t="shared" si="167"/>
        <v>7.4074074074074077E-3</v>
      </c>
      <c r="H1006" s="6">
        <v>5</v>
      </c>
      <c r="I1006" s="13">
        <f t="shared" si="168"/>
        <v>1.4814814814814816E-3</v>
      </c>
    </row>
    <row r="1007" spans="1:9" ht="14.25" x14ac:dyDescent="0.15">
      <c r="A1007" s="6">
        <v>51</v>
      </c>
      <c r="B1007" s="20" t="s">
        <v>126</v>
      </c>
      <c r="C1007" s="6">
        <v>1</v>
      </c>
      <c r="D1007" s="6">
        <v>8</v>
      </c>
      <c r="E1007" s="6">
        <v>3</v>
      </c>
      <c r="F1007" s="6">
        <f t="shared" si="166"/>
        <v>135</v>
      </c>
      <c r="G1007" s="12">
        <f t="shared" si="167"/>
        <v>7.4074074074074077E-3</v>
      </c>
      <c r="H1007" s="6">
        <v>5</v>
      </c>
      <c r="I1007" s="13">
        <f t="shared" si="168"/>
        <v>1.4814814814814816E-3</v>
      </c>
    </row>
    <row r="1008" spans="1:9" ht="14.25" x14ac:dyDescent="0.15">
      <c r="A1008" s="6">
        <v>52</v>
      </c>
      <c r="B1008" s="47" t="s">
        <v>127</v>
      </c>
      <c r="C1008" s="6">
        <v>1</v>
      </c>
      <c r="D1008" s="6">
        <v>8</v>
      </c>
      <c r="E1008" s="6">
        <v>3</v>
      </c>
      <c r="F1008" s="6">
        <f t="shared" si="166"/>
        <v>135</v>
      </c>
      <c r="G1008" s="12">
        <f t="shared" si="167"/>
        <v>7.4074074074074077E-3</v>
      </c>
      <c r="H1008" s="6">
        <v>5</v>
      </c>
      <c r="I1008" s="13">
        <f t="shared" si="168"/>
        <v>1.4814814814814816E-3</v>
      </c>
    </row>
    <row r="1009" spans="1:9" ht="14.25" x14ac:dyDescent="0.15">
      <c r="A1009" s="6">
        <v>53</v>
      </c>
      <c r="B1009" s="20" t="s">
        <v>128</v>
      </c>
      <c r="C1009" s="6">
        <v>1</v>
      </c>
      <c r="D1009" s="6">
        <v>8</v>
      </c>
      <c r="E1009" s="6">
        <v>3</v>
      </c>
      <c r="F1009" s="6">
        <f t="shared" si="166"/>
        <v>135</v>
      </c>
      <c r="G1009" s="12">
        <f t="shared" si="167"/>
        <v>7.4074074074074077E-3</v>
      </c>
      <c r="H1009" s="6">
        <v>5</v>
      </c>
      <c r="I1009" s="13">
        <f t="shared" si="168"/>
        <v>1.4814814814814816E-3</v>
      </c>
    </row>
    <row r="1010" spans="1:9" ht="14.25" x14ac:dyDescent="0.15">
      <c r="A1010" s="6">
        <v>54</v>
      </c>
      <c r="B1010" s="20" t="s">
        <v>129</v>
      </c>
      <c r="C1010" s="6">
        <v>1</v>
      </c>
      <c r="D1010" s="6">
        <v>8</v>
      </c>
      <c r="E1010" s="6">
        <v>3</v>
      </c>
      <c r="F1010" s="6">
        <f t="shared" si="166"/>
        <v>135</v>
      </c>
      <c r="G1010" s="12">
        <f t="shared" si="167"/>
        <v>7.4074074074074077E-3</v>
      </c>
      <c r="H1010" s="6">
        <v>5</v>
      </c>
      <c r="I1010" s="13">
        <f t="shared" si="168"/>
        <v>1.4814814814814816E-3</v>
      </c>
    </row>
    <row r="1011" spans="1:9" ht="14.25" x14ac:dyDescent="0.15">
      <c r="A1011" s="6">
        <v>55</v>
      </c>
      <c r="B1011" s="20" t="s">
        <v>130</v>
      </c>
      <c r="C1011" s="6">
        <v>1</v>
      </c>
      <c r="D1011" s="6">
        <v>8</v>
      </c>
      <c r="E1011" s="6">
        <v>3</v>
      </c>
      <c r="F1011" s="6">
        <f t="shared" si="166"/>
        <v>135</v>
      </c>
      <c r="G1011" s="12">
        <f t="shared" si="167"/>
        <v>7.4074074074074077E-3</v>
      </c>
      <c r="H1011" s="6">
        <v>5</v>
      </c>
      <c r="I1011" s="13">
        <f t="shared" si="168"/>
        <v>1.4814814814814816E-3</v>
      </c>
    </row>
    <row r="1012" spans="1:9" ht="14.25" x14ac:dyDescent="0.15">
      <c r="A1012" s="6">
        <v>56</v>
      </c>
      <c r="B1012" s="20" t="s">
        <v>131</v>
      </c>
      <c r="C1012" s="6">
        <v>1</v>
      </c>
      <c r="D1012" s="6">
        <v>8</v>
      </c>
      <c r="E1012" s="6">
        <v>3</v>
      </c>
      <c r="F1012" s="6">
        <f t="shared" si="166"/>
        <v>135</v>
      </c>
      <c r="G1012" s="12">
        <f t="shared" si="167"/>
        <v>7.4074074074074077E-3</v>
      </c>
      <c r="H1012" s="6">
        <v>5</v>
      </c>
      <c r="I1012" s="13">
        <f t="shared" si="168"/>
        <v>1.4814814814814816E-3</v>
      </c>
    </row>
    <row r="1013" spans="1:9" ht="14.25" x14ac:dyDescent="0.15">
      <c r="A1013" s="6">
        <v>57</v>
      </c>
      <c r="B1013" s="20" t="s">
        <v>132</v>
      </c>
      <c r="C1013" s="6">
        <v>1</v>
      </c>
      <c r="D1013" s="6">
        <v>8</v>
      </c>
      <c r="E1013" s="6">
        <v>3</v>
      </c>
      <c r="F1013" s="6">
        <f t="shared" si="166"/>
        <v>135</v>
      </c>
      <c r="G1013" s="12">
        <f t="shared" si="167"/>
        <v>7.4074074074074077E-3</v>
      </c>
      <c r="H1013" s="6">
        <v>5</v>
      </c>
      <c r="I1013" s="13">
        <f t="shared" si="168"/>
        <v>1.4814814814814816E-3</v>
      </c>
    </row>
    <row r="1014" spans="1:9" ht="14.25" x14ac:dyDescent="0.15">
      <c r="A1014" s="6">
        <v>58</v>
      </c>
      <c r="B1014" s="20" t="s">
        <v>39</v>
      </c>
      <c r="C1014" s="6">
        <v>1</v>
      </c>
      <c r="D1014" s="6" t="s">
        <v>647</v>
      </c>
      <c r="E1014" s="6">
        <v>6</v>
      </c>
      <c r="F1014" s="6">
        <f t="shared" si="166"/>
        <v>270</v>
      </c>
      <c r="G1014" s="12">
        <f t="shared" si="167"/>
        <v>3.7037037037037038E-3</v>
      </c>
      <c r="H1014" s="6">
        <v>5</v>
      </c>
      <c r="I1014" s="13">
        <f t="shared" si="168"/>
        <v>7.4074074074074081E-4</v>
      </c>
    </row>
    <row r="1015" spans="1:9" ht="14.25" x14ac:dyDescent="0.15">
      <c r="A1015" s="6">
        <v>59</v>
      </c>
      <c r="B1015" s="20" t="s">
        <v>133</v>
      </c>
      <c r="C1015" s="6">
        <v>1</v>
      </c>
      <c r="D1015" s="6" t="s">
        <v>647</v>
      </c>
      <c r="E1015" s="6">
        <v>6</v>
      </c>
      <c r="F1015" s="6">
        <f t="shared" si="166"/>
        <v>270</v>
      </c>
      <c r="G1015" s="12">
        <f t="shared" si="167"/>
        <v>3.7037037037037038E-3</v>
      </c>
      <c r="H1015" s="6">
        <v>5</v>
      </c>
      <c r="I1015" s="13">
        <f t="shared" si="168"/>
        <v>7.4074074074074081E-4</v>
      </c>
    </row>
    <row r="1016" spans="1:9" ht="14.25" x14ac:dyDescent="0.15">
      <c r="A1016" s="6">
        <v>60</v>
      </c>
      <c r="B1016" s="20" t="s">
        <v>134</v>
      </c>
      <c r="C1016" s="6">
        <v>1</v>
      </c>
      <c r="D1016" s="6" t="s">
        <v>647</v>
      </c>
      <c r="E1016" s="6">
        <v>6</v>
      </c>
      <c r="F1016" s="6">
        <f t="shared" si="166"/>
        <v>270</v>
      </c>
      <c r="G1016" s="12">
        <f t="shared" si="167"/>
        <v>3.7037037037037038E-3</v>
      </c>
      <c r="H1016" s="6">
        <v>5</v>
      </c>
      <c r="I1016" s="13">
        <f t="shared" si="168"/>
        <v>7.4074074074074081E-4</v>
      </c>
    </row>
    <row r="1017" spans="1:9" ht="14.25" x14ac:dyDescent="0.15">
      <c r="A1017" s="6">
        <v>61</v>
      </c>
      <c r="B1017" s="20" t="s">
        <v>40</v>
      </c>
      <c r="C1017" s="6">
        <v>1</v>
      </c>
      <c r="D1017" s="6" t="s">
        <v>647</v>
      </c>
      <c r="E1017" s="6">
        <v>6</v>
      </c>
      <c r="F1017" s="6">
        <f t="shared" si="166"/>
        <v>270</v>
      </c>
      <c r="G1017" s="12">
        <f t="shared" si="167"/>
        <v>3.7037037037037038E-3</v>
      </c>
      <c r="H1017" s="6">
        <v>5</v>
      </c>
      <c r="I1017" s="13">
        <f t="shared" si="168"/>
        <v>7.4074074074074081E-4</v>
      </c>
    </row>
    <row r="1018" spans="1:9" ht="14.25" x14ac:dyDescent="0.15">
      <c r="A1018" s="6">
        <v>62</v>
      </c>
      <c r="B1018" s="20" t="s">
        <v>135</v>
      </c>
      <c r="C1018" s="6">
        <v>1</v>
      </c>
      <c r="D1018" s="6" t="s">
        <v>647</v>
      </c>
      <c r="E1018" s="6">
        <v>6</v>
      </c>
      <c r="F1018" s="6">
        <f t="shared" si="166"/>
        <v>270</v>
      </c>
      <c r="G1018" s="12">
        <f t="shared" si="167"/>
        <v>3.7037037037037038E-3</v>
      </c>
      <c r="H1018" s="6">
        <v>5</v>
      </c>
      <c r="I1018" s="13">
        <f t="shared" si="168"/>
        <v>7.4074074074074081E-4</v>
      </c>
    </row>
    <row r="1019" spans="1:9" ht="14.25" x14ac:dyDescent="0.15">
      <c r="A1019" s="6">
        <v>63</v>
      </c>
      <c r="B1019" s="20" t="s">
        <v>136</v>
      </c>
      <c r="C1019" s="6">
        <v>1</v>
      </c>
      <c r="D1019" s="6" t="s">
        <v>647</v>
      </c>
      <c r="E1019" s="6">
        <v>6</v>
      </c>
      <c r="F1019" s="6">
        <f t="shared" si="166"/>
        <v>270</v>
      </c>
      <c r="G1019" s="12">
        <f t="shared" si="167"/>
        <v>3.7037037037037038E-3</v>
      </c>
      <c r="H1019" s="6">
        <v>5</v>
      </c>
      <c r="I1019" s="13">
        <f t="shared" si="168"/>
        <v>7.4074074074074081E-4</v>
      </c>
    </row>
    <row r="1020" spans="1:9" ht="14.25" x14ac:dyDescent="0.15">
      <c r="A1020" s="6">
        <v>64</v>
      </c>
      <c r="B1020" s="20" t="s">
        <v>137</v>
      </c>
      <c r="C1020" s="6">
        <v>1</v>
      </c>
      <c r="D1020" s="6" t="s">
        <v>647</v>
      </c>
      <c r="E1020" s="6">
        <v>6</v>
      </c>
      <c r="F1020" s="6">
        <f t="shared" ref="F1020:F1083" si="169">E1020*45</f>
        <v>270</v>
      </c>
      <c r="G1020" s="12">
        <f t="shared" si="167"/>
        <v>3.7037037037037038E-3</v>
      </c>
      <c r="H1020" s="6">
        <v>5</v>
      </c>
      <c r="I1020" s="13">
        <f t="shared" si="168"/>
        <v>7.4074074074074081E-4</v>
      </c>
    </row>
    <row r="1021" spans="1:9" ht="14.25" x14ac:dyDescent="0.15">
      <c r="A1021" s="6">
        <v>65</v>
      </c>
      <c r="B1021" s="20" t="s">
        <v>138</v>
      </c>
      <c r="C1021" s="6">
        <v>1</v>
      </c>
      <c r="D1021" s="6" t="s">
        <v>647</v>
      </c>
      <c r="E1021" s="6">
        <v>6</v>
      </c>
      <c r="F1021" s="6">
        <f t="shared" si="169"/>
        <v>270</v>
      </c>
      <c r="G1021" s="12">
        <f t="shared" si="167"/>
        <v>3.7037037037037038E-3</v>
      </c>
      <c r="H1021" s="6">
        <v>5</v>
      </c>
      <c r="I1021" s="13">
        <f t="shared" si="168"/>
        <v>7.4074074074074081E-4</v>
      </c>
    </row>
    <row r="1022" spans="1:9" ht="14.25" x14ac:dyDescent="0.15">
      <c r="A1022" s="6">
        <v>66</v>
      </c>
      <c r="B1022" s="20" t="s">
        <v>139</v>
      </c>
      <c r="C1022" s="6">
        <v>1</v>
      </c>
      <c r="D1022" s="6" t="s">
        <v>647</v>
      </c>
      <c r="E1022" s="6">
        <v>6</v>
      </c>
      <c r="F1022" s="6">
        <f t="shared" si="169"/>
        <v>270</v>
      </c>
      <c r="G1022" s="12">
        <f t="shared" si="167"/>
        <v>3.7037037037037038E-3</v>
      </c>
      <c r="H1022" s="6">
        <v>5</v>
      </c>
      <c r="I1022" s="13">
        <f t="shared" si="168"/>
        <v>7.4074074074074081E-4</v>
      </c>
    </row>
    <row r="1023" spans="1:9" ht="14.25" x14ac:dyDescent="0.15">
      <c r="A1023" s="6">
        <v>67</v>
      </c>
      <c r="B1023" s="20" t="s">
        <v>140</v>
      </c>
      <c r="C1023" s="6">
        <v>1</v>
      </c>
      <c r="D1023" s="6" t="s">
        <v>647</v>
      </c>
      <c r="E1023" s="6">
        <v>6</v>
      </c>
      <c r="F1023" s="6">
        <f t="shared" si="169"/>
        <v>270</v>
      </c>
      <c r="G1023" s="12">
        <f t="shared" si="167"/>
        <v>3.7037037037037038E-3</v>
      </c>
      <c r="H1023" s="6">
        <v>5</v>
      </c>
      <c r="I1023" s="13">
        <f t="shared" si="168"/>
        <v>7.4074074074074081E-4</v>
      </c>
    </row>
    <row r="1024" spans="1:9" ht="14.25" x14ac:dyDescent="0.15">
      <c r="A1024" s="6">
        <v>68</v>
      </c>
      <c r="B1024" s="20" t="s">
        <v>141</v>
      </c>
      <c r="C1024" s="6">
        <v>1</v>
      </c>
      <c r="D1024" s="6" t="s">
        <v>647</v>
      </c>
      <c r="E1024" s="6">
        <v>6</v>
      </c>
      <c r="F1024" s="6">
        <f t="shared" si="169"/>
        <v>270</v>
      </c>
      <c r="G1024" s="12">
        <f t="shared" si="167"/>
        <v>3.7037037037037038E-3</v>
      </c>
      <c r="H1024" s="6">
        <v>5</v>
      </c>
      <c r="I1024" s="13">
        <f t="shared" si="168"/>
        <v>7.4074074074074081E-4</v>
      </c>
    </row>
    <row r="1025" spans="1:9" ht="14.25" x14ac:dyDescent="0.15">
      <c r="A1025" s="6">
        <v>69</v>
      </c>
      <c r="B1025" s="20" t="s">
        <v>142</v>
      </c>
      <c r="C1025" s="6">
        <v>1</v>
      </c>
      <c r="D1025" s="6" t="s">
        <v>647</v>
      </c>
      <c r="E1025" s="6">
        <v>6</v>
      </c>
      <c r="F1025" s="6">
        <f t="shared" si="169"/>
        <v>270</v>
      </c>
      <c r="G1025" s="12">
        <f t="shared" si="167"/>
        <v>3.7037037037037038E-3</v>
      </c>
      <c r="H1025" s="6">
        <v>5</v>
      </c>
      <c r="I1025" s="13">
        <f t="shared" si="168"/>
        <v>7.4074074074074081E-4</v>
      </c>
    </row>
    <row r="1026" spans="1:9" ht="14.25" x14ac:dyDescent="0.15">
      <c r="A1026" s="6">
        <v>70</v>
      </c>
      <c r="B1026" s="20" t="s">
        <v>143</v>
      </c>
      <c r="C1026" s="6">
        <v>1</v>
      </c>
      <c r="D1026" s="6" t="s">
        <v>647</v>
      </c>
      <c r="E1026" s="6">
        <v>6</v>
      </c>
      <c r="F1026" s="6">
        <f t="shared" si="169"/>
        <v>270</v>
      </c>
      <c r="G1026" s="12">
        <f t="shared" si="167"/>
        <v>3.7037037037037038E-3</v>
      </c>
      <c r="H1026" s="6">
        <v>5</v>
      </c>
      <c r="I1026" s="13">
        <f t="shared" si="168"/>
        <v>7.4074074074074081E-4</v>
      </c>
    </row>
    <row r="1027" spans="1:9" ht="14.25" x14ac:dyDescent="0.15">
      <c r="A1027" s="6">
        <v>71</v>
      </c>
      <c r="B1027" s="20" t="s">
        <v>144</v>
      </c>
      <c r="C1027" s="6">
        <v>1</v>
      </c>
      <c r="D1027" s="6" t="s">
        <v>647</v>
      </c>
      <c r="E1027" s="6">
        <v>6</v>
      </c>
      <c r="F1027" s="6">
        <f t="shared" si="169"/>
        <v>270</v>
      </c>
      <c r="G1027" s="12">
        <f t="shared" si="167"/>
        <v>3.7037037037037038E-3</v>
      </c>
      <c r="H1027" s="6">
        <v>5</v>
      </c>
      <c r="I1027" s="13">
        <f t="shared" si="168"/>
        <v>7.4074074074074081E-4</v>
      </c>
    </row>
    <row r="1028" spans="1:9" ht="14.25" x14ac:dyDescent="0.15">
      <c r="A1028" s="6">
        <v>72</v>
      </c>
      <c r="B1028" s="20" t="s">
        <v>145</v>
      </c>
      <c r="C1028" s="6">
        <v>1</v>
      </c>
      <c r="D1028" s="6" t="s">
        <v>647</v>
      </c>
      <c r="E1028" s="6">
        <v>6</v>
      </c>
      <c r="F1028" s="6">
        <f t="shared" si="169"/>
        <v>270</v>
      </c>
      <c r="G1028" s="12">
        <f t="shared" si="167"/>
        <v>3.7037037037037038E-3</v>
      </c>
      <c r="H1028" s="6">
        <v>5</v>
      </c>
      <c r="I1028" s="13">
        <f t="shared" si="168"/>
        <v>7.4074074074074081E-4</v>
      </c>
    </row>
    <row r="1029" spans="1:9" ht="27" x14ac:dyDescent="0.15">
      <c r="A1029" s="6">
        <v>73</v>
      </c>
      <c r="B1029" s="20" t="s">
        <v>146</v>
      </c>
      <c r="C1029" s="6">
        <v>1</v>
      </c>
      <c r="D1029" s="6" t="s">
        <v>647</v>
      </c>
      <c r="E1029" s="6">
        <v>6</v>
      </c>
      <c r="F1029" s="6">
        <f t="shared" si="169"/>
        <v>270</v>
      </c>
      <c r="G1029" s="12">
        <f t="shared" si="167"/>
        <v>3.7037037037037038E-3</v>
      </c>
      <c r="H1029" s="6">
        <v>5</v>
      </c>
      <c r="I1029" s="13">
        <f t="shared" si="168"/>
        <v>7.4074074074074081E-4</v>
      </c>
    </row>
    <row r="1030" spans="1:9" ht="14.25" x14ac:dyDescent="0.15">
      <c r="A1030" s="6">
        <v>74</v>
      </c>
      <c r="B1030" s="20" t="s">
        <v>46</v>
      </c>
      <c r="C1030" s="6">
        <v>1</v>
      </c>
      <c r="D1030" s="6" t="s">
        <v>647</v>
      </c>
      <c r="E1030" s="6">
        <v>6</v>
      </c>
      <c r="F1030" s="6">
        <f t="shared" si="169"/>
        <v>270</v>
      </c>
      <c r="G1030" s="12">
        <f t="shared" si="167"/>
        <v>3.7037037037037038E-3</v>
      </c>
      <c r="H1030" s="6">
        <v>5</v>
      </c>
      <c r="I1030" s="13">
        <f t="shared" si="168"/>
        <v>7.4074074074074081E-4</v>
      </c>
    </row>
    <row r="1031" spans="1:9" ht="14.25" x14ac:dyDescent="0.15">
      <c r="A1031" s="6">
        <v>75</v>
      </c>
      <c r="B1031" s="20" t="s">
        <v>147</v>
      </c>
      <c r="C1031" s="6">
        <v>1</v>
      </c>
      <c r="D1031" s="6" t="s">
        <v>647</v>
      </c>
      <c r="E1031" s="6">
        <v>6</v>
      </c>
      <c r="F1031" s="6">
        <f t="shared" si="169"/>
        <v>270</v>
      </c>
      <c r="G1031" s="12">
        <f t="shared" si="167"/>
        <v>3.7037037037037038E-3</v>
      </c>
      <c r="H1031" s="6">
        <v>5</v>
      </c>
      <c r="I1031" s="13">
        <f t="shared" si="168"/>
        <v>7.4074074074074081E-4</v>
      </c>
    </row>
    <row r="1032" spans="1:9" ht="14.25" x14ac:dyDescent="0.15">
      <c r="A1032" s="6">
        <v>76</v>
      </c>
      <c r="B1032" s="20" t="s">
        <v>148</v>
      </c>
      <c r="C1032" s="6">
        <v>1</v>
      </c>
      <c r="D1032" s="6" t="s">
        <v>647</v>
      </c>
      <c r="E1032" s="6">
        <v>6</v>
      </c>
      <c r="F1032" s="6">
        <f t="shared" si="169"/>
        <v>270</v>
      </c>
      <c r="G1032" s="12">
        <f t="shared" si="167"/>
        <v>3.7037037037037038E-3</v>
      </c>
      <c r="H1032" s="6">
        <v>5</v>
      </c>
      <c r="I1032" s="13">
        <f t="shared" si="168"/>
        <v>7.4074074074074081E-4</v>
      </c>
    </row>
    <row r="1033" spans="1:9" ht="14.25" x14ac:dyDescent="0.15">
      <c r="A1033" s="6">
        <v>77</v>
      </c>
      <c r="B1033" s="20" t="s">
        <v>41</v>
      </c>
      <c r="C1033" s="6">
        <v>1</v>
      </c>
      <c r="D1033" s="6" t="s">
        <v>647</v>
      </c>
      <c r="E1033" s="6">
        <v>6</v>
      </c>
      <c r="F1033" s="6">
        <f t="shared" si="169"/>
        <v>270</v>
      </c>
      <c r="G1033" s="12">
        <f t="shared" si="167"/>
        <v>3.7037037037037038E-3</v>
      </c>
      <c r="H1033" s="6">
        <v>5</v>
      </c>
      <c r="I1033" s="13">
        <f t="shared" si="168"/>
        <v>7.4074074074074081E-4</v>
      </c>
    </row>
    <row r="1034" spans="1:9" ht="14.25" x14ac:dyDescent="0.15">
      <c r="A1034" s="6">
        <v>78</v>
      </c>
      <c r="B1034" s="20" t="s">
        <v>149</v>
      </c>
      <c r="C1034" s="6">
        <v>1</v>
      </c>
      <c r="D1034" s="6" t="s">
        <v>647</v>
      </c>
      <c r="E1034" s="6">
        <v>6</v>
      </c>
      <c r="F1034" s="6">
        <f t="shared" si="169"/>
        <v>270</v>
      </c>
      <c r="G1034" s="12">
        <f t="shared" si="167"/>
        <v>3.7037037037037038E-3</v>
      </c>
      <c r="H1034" s="6">
        <v>5</v>
      </c>
      <c r="I1034" s="13">
        <f t="shared" si="168"/>
        <v>7.4074074074074081E-4</v>
      </c>
    </row>
    <row r="1035" spans="1:9" ht="14.25" x14ac:dyDescent="0.15">
      <c r="A1035" s="6">
        <v>79</v>
      </c>
      <c r="B1035" s="20" t="s">
        <v>150</v>
      </c>
      <c r="C1035" s="6">
        <v>1</v>
      </c>
      <c r="D1035" s="6" t="s">
        <v>647</v>
      </c>
      <c r="E1035" s="6">
        <v>6</v>
      </c>
      <c r="F1035" s="6">
        <f t="shared" si="169"/>
        <v>270</v>
      </c>
      <c r="G1035" s="12">
        <f t="shared" si="167"/>
        <v>3.7037037037037038E-3</v>
      </c>
      <c r="H1035" s="6">
        <v>5</v>
      </c>
      <c r="I1035" s="13">
        <f t="shared" si="168"/>
        <v>7.4074074074074081E-4</v>
      </c>
    </row>
    <row r="1036" spans="1:9" ht="14.25" x14ac:dyDescent="0.15">
      <c r="A1036" s="6">
        <v>80</v>
      </c>
      <c r="B1036" s="20" t="s">
        <v>151</v>
      </c>
      <c r="C1036" s="6">
        <v>1</v>
      </c>
      <c r="D1036" s="6" t="s">
        <v>647</v>
      </c>
      <c r="E1036" s="6">
        <v>6</v>
      </c>
      <c r="F1036" s="6">
        <f t="shared" si="169"/>
        <v>270</v>
      </c>
      <c r="G1036" s="12">
        <f t="shared" si="167"/>
        <v>3.7037037037037038E-3</v>
      </c>
      <c r="H1036" s="6">
        <v>5</v>
      </c>
      <c r="I1036" s="13">
        <f t="shared" si="168"/>
        <v>7.4074074074074081E-4</v>
      </c>
    </row>
    <row r="1037" spans="1:9" ht="14.25" x14ac:dyDescent="0.15">
      <c r="A1037" s="6">
        <v>81</v>
      </c>
      <c r="B1037" s="20" t="s">
        <v>152</v>
      </c>
      <c r="C1037" s="6">
        <v>1</v>
      </c>
      <c r="D1037" s="6" t="s">
        <v>647</v>
      </c>
      <c r="E1037" s="6">
        <v>6</v>
      </c>
      <c r="F1037" s="6">
        <f t="shared" si="169"/>
        <v>270</v>
      </c>
      <c r="G1037" s="12">
        <f t="shared" si="167"/>
        <v>3.7037037037037038E-3</v>
      </c>
      <c r="H1037" s="6">
        <v>5</v>
      </c>
      <c r="I1037" s="13">
        <f t="shared" si="168"/>
        <v>7.4074074074074081E-4</v>
      </c>
    </row>
    <row r="1038" spans="1:9" ht="14.25" x14ac:dyDescent="0.15">
      <c r="A1038" s="6">
        <v>82</v>
      </c>
      <c r="B1038" s="20" t="s">
        <v>153</v>
      </c>
      <c r="C1038" s="6">
        <v>1</v>
      </c>
      <c r="D1038" s="6" t="s">
        <v>647</v>
      </c>
      <c r="E1038" s="6">
        <v>6</v>
      </c>
      <c r="F1038" s="6">
        <f t="shared" si="169"/>
        <v>270</v>
      </c>
      <c r="G1038" s="12">
        <f t="shared" si="167"/>
        <v>3.7037037037037038E-3</v>
      </c>
      <c r="H1038" s="6">
        <v>5</v>
      </c>
      <c r="I1038" s="13">
        <f t="shared" si="168"/>
        <v>7.4074074074074081E-4</v>
      </c>
    </row>
    <row r="1039" spans="1:9" ht="14.25" x14ac:dyDescent="0.15">
      <c r="A1039" s="6">
        <v>83</v>
      </c>
      <c r="B1039" s="20" t="s">
        <v>154</v>
      </c>
      <c r="C1039" s="6">
        <v>1</v>
      </c>
      <c r="D1039" s="6" t="s">
        <v>647</v>
      </c>
      <c r="E1039" s="6">
        <v>6</v>
      </c>
      <c r="F1039" s="6">
        <f t="shared" si="169"/>
        <v>270</v>
      </c>
      <c r="G1039" s="12">
        <f t="shared" si="167"/>
        <v>3.7037037037037038E-3</v>
      </c>
      <c r="H1039" s="6">
        <v>5</v>
      </c>
      <c r="I1039" s="13">
        <f t="shared" si="168"/>
        <v>7.4074074074074081E-4</v>
      </c>
    </row>
    <row r="1040" spans="1:9" ht="14.25" x14ac:dyDescent="0.15">
      <c r="A1040" s="6">
        <v>84</v>
      </c>
      <c r="B1040" s="20" t="s">
        <v>155</v>
      </c>
      <c r="C1040" s="6">
        <v>1</v>
      </c>
      <c r="D1040" s="6" t="s">
        <v>647</v>
      </c>
      <c r="E1040" s="6">
        <v>6</v>
      </c>
      <c r="F1040" s="6">
        <f t="shared" si="169"/>
        <v>270</v>
      </c>
      <c r="G1040" s="12">
        <f t="shared" si="167"/>
        <v>3.7037037037037038E-3</v>
      </c>
      <c r="H1040" s="6">
        <v>5</v>
      </c>
      <c r="I1040" s="13">
        <f t="shared" si="168"/>
        <v>7.4074074074074081E-4</v>
      </c>
    </row>
    <row r="1041" spans="1:9" ht="14.25" x14ac:dyDescent="0.15">
      <c r="A1041" s="6">
        <v>85</v>
      </c>
      <c r="B1041" s="20" t="s">
        <v>156</v>
      </c>
      <c r="C1041" s="6">
        <v>1</v>
      </c>
      <c r="D1041" s="6" t="s">
        <v>647</v>
      </c>
      <c r="E1041" s="6">
        <v>6</v>
      </c>
      <c r="F1041" s="6">
        <f t="shared" si="169"/>
        <v>270</v>
      </c>
      <c r="G1041" s="12">
        <f t="shared" si="167"/>
        <v>3.7037037037037038E-3</v>
      </c>
      <c r="H1041" s="6">
        <v>5</v>
      </c>
      <c r="I1041" s="13">
        <f t="shared" si="168"/>
        <v>7.4074074074074081E-4</v>
      </c>
    </row>
    <row r="1042" spans="1:9" ht="14.25" x14ac:dyDescent="0.15">
      <c r="A1042" s="6">
        <v>86</v>
      </c>
      <c r="B1042" s="20" t="s">
        <v>157</v>
      </c>
      <c r="C1042" s="6">
        <v>1</v>
      </c>
      <c r="D1042" s="6" t="s">
        <v>647</v>
      </c>
      <c r="E1042" s="6">
        <v>6</v>
      </c>
      <c r="F1042" s="6">
        <f t="shared" si="169"/>
        <v>270</v>
      </c>
      <c r="G1042" s="12">
        <f t="shared" si="167"/>
        <v>3.7037037037037038E-3</v>
      </c>
      <c r="H1042" s="6">
        <v>5</v>
      </c>
      <c r="I1042" s="13">
        <f t="shared" si="168"/>
        <v>7.4074074074074081E-4</v>
      </c>
    </row>
    <row r="1043" spans="1:9" ht="14.25" x14ac:dyDescent="0.15">
      <c r="A1043" s="6">
        <v>87</v>
      </c>
      <c r="B1043" s="20" t="s">
        <v>158</v>
      </c>
      <c r="C1043" s="6">
        <v>1</v>
      </c>
      <c r="D1043" s="6" t="s">
        <v>647</v>
      </c>
      <c r="E1043" s="6">
        <v>6</v>
      </c>
      <c r="F1043" s="6">
        <f t="shared" si="169"/>
        <v>270</v>
      </c>
      <c r="G1043" s="12">
        <f t="shared" si="167"/>
        <v>3.7037037037037038E-3</v>
      </c>
      <c r="H1043" s="6">
        <v>5</v>
      </c>
      <c r="I1043" s="13">
        <f t="shared" si="168"/>
        <v>7.4074074074074081E-4</v>
      </c>
    </row>
    <row r="1044" spans="1:9" ht="14.25" x14ac:dyDescent="0.15">
      <c r="A1044" s="6">
        <v>88</v>
      </c>
      <c r="B1044" s="20" t="s">
        <v>159</v>
      </c>
      <c r="C1044" s="6">
        <v>1</v>
      </c>
      <c r="D1044" s="6" t="s">
        <v>647</v>
      </c>
      <c r="E1044" s="6">
        <v>6</v>
      </c>
      <c r="F1044" s="6">
        <f t="shared" si="169"/>
        <v>270</v>
      </c>
      <c r="G1044" s="12">
        <f t="shared" si="167"/>
        <v>3.7037037037037038E-3</v>
      </c>
      <c r="H1044" s="6">
        <v>5</v>
      </c>
      <c r="I1044" s="13">
        <f t="shared" si="168"/>
        <v>7.4074074074074081E-4</v>
      </c>
    </row>
    <row r="1045" spans="1:9" ht="14.25" x14ac:dyDescent="0.15">
      <c r="A1045" s="6">
        <v>89</v>
      </c>
      <c r="B1045" s="20" t="s">
        <v>160</v>
      </c>
      <c r="C1045" s="6">
        <v>1</v>
      </c>
      <c r="D1045" s="6">
        <v>8</v>
      </c>
      <c r="E1045" s="6">
        <v>3</v>
      </c>
      <c r="F1045" s="6">
        <f t="shared" si="169"/>
        <v>135</v>
      </c>
      <c r="G1045" s="12">
        <f t="shared" si="167"/>
        <v>7.4074074074074077E-3</v>
      </c>
      <c r="H1045" s="6">
        <v>5</v>
      </c>
      <c r="I1045" s="13">
        <f t="shared" si="168"/>
        <v>1.4814814814814816E-3</v>
      </c>
    </row>
    <row r="1046" spans="1:9" ht="14.25" x14ac:dyDescent="0.15">
      <c r="A1046" s="6">
        <v>90</v>
      </c>
      <c r="B1046" s="20" t="s">
        <v>161</v>
      </c>
      <c r="C1046" s="6">
        <v>1</v>
      </c>
      <c r="D1046" s="6" t="s">
        <v>647</v>
      </c>
      <c r="E1046" s="6">
        <v>6</v>
      </c>
      <c r="F1046" s="6">
        <f t="shared" si="169"/>
        <v>270</v>
      </c>
      <c r="G1046" s="12">
        <f t="shared" si="167"/>
        <v>3.7037037037037038E-3</v>
      </c>
      <c r="H1046" s="6">
        <v>5</v>
      </c>
      <c r="I1046" s="13">
        <f t="shared" si="168"/>
        <v>7.4074074074074081E-4</v>
      </c>
    </row>
    <row r="1047" spans="1:9" ht="14.25" x14ac:dyDescent="0.15">
      <c r="A1047" s="6">
        <v>91</v>
      </c>
      <c r="B1047" s="20" t="s">
        <v>162</v>
      </c>
      <c r="C1047" s="6">
        <v>1</v>
      </c>
      <c r="D1047" s="6" t="s">
        <v>647</v>
      </c>
      <c r="E1047" s="6">
        <v>6</v>
      </c>
      <c r="F1047" s="6">
        <f t="shared" si="169"/>
        <v>270</v>
      </c>
      <c r="G1047" s="12">
        <f t="shared" si="167"/>
        <v>3.7037037037037038E-3</v>
      </c>
      <c r="H1047" s="6">
        <v>5</v>
      </c>
      <c r="I1047" s="13">
        <f t="shared" si="168"/>
        <v>7.4074074074074081E-4</v>
      </c>
    </row>
    <row r="1048" spans="1:9" ht="14.25" x14ac:dyDescent="0.15">
      <c r="A1048" s="6">
        <v>92</v>
      </c>
      <c r="B1048" s="20" t="s">
        <v>163</v>
      </c>
      <c r="C1048" s="6">
        <v>1</v>
      </c>
      <c r="D1048" s="6">
        <v>8</v>
      </c>
      <c r="E1048" s="6">
        <v>3</v>
      </c>
      <c r="F1048" s="6">
        <f t="shared" si="169"/>
        <v>135</v>
      </c>
      <c r="G1048" s="12">
        <f t="shared" si="167"/>
        <v>7.4074074074074077E-3</v>
      </c>
      <c r="H1048" s="6">
        <v>5</v>
      </c>
      <c r="I1048" s="13">
        <f t="shared" si="168"/>
        <v>1.4814814814814816E-3</v>
      </c>
    </row>
    <row r="1049" spans="1:9" ht="14.25" x14ac:dyDescent="0.15">
      <c r="A1049" s="6">
        <v>93</v>
      </c>
      <c r="B1049" s="20" t="s">
        <v>164</v>
      </c>
      <c r="C1049" s="6">
        <v>1</v>
      </c>
      <c r="D1049" s="6">
        <v>8</v>
      </c>
      <c r="E1049" s="6">
        <v>3</v>
      </c>
      <c r="F1049" s="6">
        <f t="shared" si="169"/>
        <v>135</v>
      </c>
      <c r="G1049" s="12">
        <f t="shared" si="167"/>
        <v>7.4074074074074077E-3</v>
      </c>
      <c r="H1049" s="6">
        <v>5</v>
      </c>
      <c r="I1049" s="13">
        <f t="shared" si="168"/>
        <v>1.4814814814814816E-3</v>
      </c>
    </row>
    <row r="1050" spans="1:9" ht="14.25" x14ac:dyDescent="0.15">
      <c r="A1050" s="6">
        <v>94</v>
      </c>
      <c r="B1050" s="20" t="s">
        <v>44</v>
      </c>
      <c r="C1050" s="6">
        <v>1</v>
      </c>
      <c r="D1050" s="6" t="s">
        <v>647</v>
      </c>
      <c r="E1050" s="6">
        <v>6</v>
      </c>
      <c r="F1050" s="6">
        <f t="shared" si="169"/>
        <v>270</v>
      </c>
      <c r="G1050" s="12">
        <f t="shared" si="167"/>
        <v>3.7037037037037038E-3</v>
      </c>
      <c r="H1050" s="6">
        <v>5</v>
      </c>
      <c r="I1050" s="13">
        <f t="shared" si="168"/>
        <v>7.4074074074074081E-4</v>
      </c>
    </row>
    <row r="1051" spans="1:9" ht="14.25" x14ac:dyDescent="0.15">
      <c r="A1051" s="6">
        <v>95</v>
      </c>
      <c r="B1051" s="20" t="s">
        <v>165</v>
      </c>
      <c r="C1051" s="6">
        <v>1</v>
      </c>
      <c r="D1051" s="6" t="s">
        <v>647</v>
      </c>
      <c r="E1051" s="6">
        <v>6</v>
      </c>
      <c r="F1051" s="6">
        <f t="shared" si="169"/>
        <v>270</v>
      </c>
      <c r="G1051" s="12">
        <f t="shared" si="167"/>
        <v>3.7037037037037038E-3</v>
      </c>
      <c r="H1051" s="6">
        <v>5</v>
      </c>
      <c r="I1051" s="13">
        <f t="shared" si="168"/>
        <v>7.4074074074074081E-4</v>
      </c>
    </row>
    <row r="1052" spans="1:9" ht="14.25" x14ac:dyDescent="0.15">
      <c r="A1052" s="6">
        <v>96</v>
      </c>
      <c r="B1052" s="20" t="s">
        <v>166</v>
      </c>
      <c r="C1052" s="6">
        <v>1</v>
      </c>
      <c r="D1052" s="6" t="s">
        <v>647</v>
      </c>
      <c r="E1052" s="6">
        <v>6</v>
      </c>
      <c r="F1052" s="6">
        <f t="shared" si="169"/>
        <v>270</v>
      </c>
      <c r="G1052" s="12">
        <f t="shared" si="167"/>
        <v>3.7037037037037038E-3</v>
      </c>
      <c r="H1052" s="6">
        <v>5</v>
      </c>
      <c r="I1052" s="13">
        <f t="shared" si="168"/>
        <v>7.4074074074074081E-4</v>
      </c>
    </row>
    <row r="1053" spans="1:9" ht="14.25" x14ac:dyDescent="0.15">
      <c r="A1053" s="6">
        <v>97</v>
      </c>
      <c r="B1053" s="20" t="s">
        <v>167</v>
      </c>
      <c r="C1053" s="6">
        <v>1</v>
      </c>
      <c r="D1053" s="6" t="s">
        <v>647</v>
      </c>
      <c r="E1053" s="6">
        <v>6</v>
      </c>
      <c r="F1053" s="6">
        <f t="shared" si="169"/>
        <v>270</v>
      </c>
      <c r="G1053" s="12">
        <f t="shared" si="167"/>
        <v>3.7037037037037038E-3</v>
      </c>
      <c r="H1053" s="6">
        <v>5</v>
      </c>
      <c r="I1053" s="13">
        <f t="shared" si="168"/>
        <v>7.4074074074074081E-4</v>
      </c>
    </row>
    <row r="1054" spans="1:9" ht="14.25" x14ac:dyDescent="0.15">
      <c r="A1054" s="6">
        <v>98</v>
      </c>
      <c r="B1054" s="20" t="s">
        <v>168</v>
      </c>
      <c r="C1054" s="6">
        <v>1</v>
      </c>
      <c r="D1054" s="6" t="s">
        <v>647</v>
      </c>
      <c r="E1054" s="6">
        <v>6</v>
      </c>
      <c r="F1054" s="6">
        <f t="shared" si="169"/>
        <v>270</v>
      </c>
      <c r="G1054" s="12">
        <f t="shared" si="167"/>
        <v>3.7037037037037038E-3</v>
      </c>
      <c r="H1054" s="6">
        <v>5</v>
      </c>
      <c r="I1054" s="13">
        <f t="shared" si="168"/>
        <v>7.4074074074074081E-4</v>
      </c>
    </row>
    <row r="1055" spans="1:9" ht="14.25" x14ac:dyDescent="0.15">
      <c r="A1055" s="6">
        <v>99</v>
      </c>
      <c r="B1055" s="20" t="s">
        <v>169</v>
      </c>
      <c r="C1055" s="6">
        <v>1</v>
      </c>
      <c r="D1055" s="6" t="s">
        <v>647</v>
      </c>
      <c r="E1055" s="6">
        <v>6</v>
      </c>
      <c r="F1055" s="6">
        <f t="shared" si="169"/>
        <v>270</v>
      </c>
      <c r="G1055" s="12">
        <f t="shared" si="167"/>
        <v>3.7037037037037038E-3</v>
      </c>
      <c r="H1055" s="6">
        <v>5</v>
      </c>
      <c r="I1055" s="13">
        <f t="shared" si="168"/>
        <v>7.4074074074074081E-4</v>
      </c>
    </row>
    <row r="1056" spans="1:9" ht="14.25" x14ac:dyDescent="0.15">
      <c r="A1056" s="6">
        <v>100</v>
      </c>
      <c r="B1056" s="20" t="s">
        <v>170</v>
      </c>
      <c r="C1056" s="6">
        <v>1</v>
      </c>
      <c r="D1056" s="6" t="s">
        <v>647</v>
      </c>
      <c r="E1056" s="6">
        <v>6</v>
      </c>
      <c r="F1056" s="6">
        <f t="shared" si="169"/>
        <v>270</v>
      </c>
      <c r="G1056" s="12">
        <f t="shared" si="167"/>
        <v>3.7037037037037038E-3</v>
      </c>
      <c r="H1056" s="6">
        <v>5</v>
      </c>
      <c r="I1056" s="13">
        <f t="shared" si="168"/>
        <v>7.4074074074074081E-4</v>
      </c>
    </row>
    <row r="1057" spans="1:9" ht="14.25" x14ac:dyDescent="0.15">
      <c r="A1057" s="6">
        <v>101</v>
      </c>
      <c r="B1057" s="20" t="s">
        <v>171</v>
      </c>
      <c r="C1057" s="6">
        <v>1</v>
      </c>
      <c r="D1057" s="6" t="s">
        <v>647</v>
      </c>
      <c r="E1057" s="6">
        <v>6</v>
      </c>
      <c r="F1057" s="6">
        <f t="shared" si="169"/>
        <v>270</v>
      </c>
      <c r="G1057" s="12">
        <f t="shared" si="167"/>
        <v>3.7037037037037038E-3</v>
      </c>
      <c r="H1057" s="6">
        <v>5</v>
      </c>
      <c r="I1057" s="13">
        <f t="shared" si="168"/>
        <v>7.4074074074074081E-4</v>
      </c>
    </row>
    <row r="1058" spans="1:9" ht="14.25" x14ac:dyDescent="0.15">
      <c r="A1058" s="6">
        <v>102</v>
      </c>
      <c r="B1058" s="20" t="s">
        <v>172</v>
      </c>
      <c r="C1058" s="6">
        <v>1</v>
      </c>
      <c r="D1058" s="6" t="s">
        <v>647</v>
      </c>
      <c r="E1058" s="6">
        <v>6</v>
      </c>
      <c r="F1058" s="6">
        <f t="shared" si="169"/>
        <v>270</v>
      </c>
      <c r="G1058" s="12">
        <f t="shared" si="167"/>
        <v>3.7037037037037038E-3</v>
      </c>
      <c r="H1058" s="6">
        <v>5</v>
      </c>
      <c r="I1058" s="13">
        <f t="shared" si="168"/>
        <v>7.4074074074074081E-4</v>
      </c>
    </row>
    <row r="1059" spans="1:9" ht="14.25" x14ac:dyDescent="0.15">
      <c r="A1059" s="6">
        <v>103</v>
      </c>
      <c r="B1059" s="20" t="s">
        <v>173</v>
      </c>
      <c r="C1059" s="6">
        <v>1</v>
      </c>
      <c r="D1059" s="6">
        <v>8</v>
      </c>
      <c r="E1059" s="6">
        <v>3</v>
      </c>
      <c r="F1059" s="6">
        <f t="shared" si="169"/>
        <v>135</v>
      </c>
      <c r="G1059" s="12">
        <f t="shared" si="167"/>
        <v>7.4074074074074077E-3</v>
      </c>
      <c r="H1059" s="6">
        <v>5</v>
      </c>
      <c r="I1059" s="13">
        <f t="shared" si="168"/>
        <v>1.4814814814814816E-3</v>
      </c>
    </row>
    <row r="1060" spans="1:9" ht="14.25" x14ac:dyDescent="0.15">
      <c r="A1060" s="6">
        <v>104</v>
      </c>
      <c r="B1060" s="20" t="s">
        <v>174</v>
      </c>
      <c r="C1060" s="6">
        <v>1</v>
      </c>
      <c r="D1060" s="6">
        <v>8</v>
      </c>
      <c r="E1060" s="6">
        <v>3</v>
      </c>
      <c r="F1060" s="6">
        <f t="shared" si="169"/>
        <v>135</v>
      </c>
      <c r="G1060" s="12">
        <f t="shared" si="167"/>
        <v>7.4074074074074077E-3</v>
      </c>
      <c r="H1060" s="6">
        <v>5</v>
      </c>
      <c r="I1060" s="13">
        <f t="shared" si="168"/>
        <v>1.4814814814814816E-3</v>
      </c>
    </row>
    <row r="1061" spans="1:9" ht="14.25" x14ac:dyDescent="0.15">
      <c r="A1061" s="6">
        <v>105</v>
      </c>
      <c r="B1061" s="20" t="s">
        <v>45</v>
      </c>
      <c r="C1061" s="6">
        <v>1</v>
      </c>
      <c r="D1061" s="6" t="s">
        <v>647</v>
      </c>
      <c r="E1061" s="6">
        <v>6</v>
      </c>
      <c r="F1061" s="6">
        <f t="shared" si="169"/>
        <v>270</v>
      </c>
      <c r="G1061" s="12">
        <f t="shared" si="167"/>
        <v>3.7037037037037038E-3</v>
      </c>
      <c r="H1061" s="6">
        <v>5</v>
      </c>
      <c r="I1061" s="13">
        <f t="shared" si="168"/>
        <v>7.4074074074074081E-4</v>
      </c>
    </row>
    <row r="1062" spans="1:9" ht="14.25" x14ac:dyDescent="0.15">
      <c r="A1062" s="6">
        <v>106</v>
      </c>
      <c r="B1062" s="20" t="s">
        <v>63</v>
      </c>
      <c r="C1062" s="6">
        <v>1</v>
      </c>
      <c r="D1062" s="6" t="s">
        <v>647</v>
      </c>
      <c r="E1062" s="6">
        <v>6</v>
      </c>
      <c r="F1062" s="6">
        <f t="shared" si="169"/>
        <v>270</v>
      </c>
      <c r="G1062" s="12">
        <f t="shared" si="167"/>
        <v>3.7037037037037038E-3</v>
      </c>
      <c r="H1062" s="6">
        <v>5</v>
      </c>
      <c r="I1062" s="13">
        <f t="shared" si="168"/>
        <v>7.4074074074074081E-4</v>
      </c>
    </row>
    <row r="1063" spans="1:9" ht="14.25" x14ac:dyDescent="0.15">
      <c r="A1063" s="6">
        <v>107</v>
      </c>
      <c r="B1063" s="20" t="s">
        <v>64</v>
      </c>
      <c r="C1063" s="6">
        <v>1</v>
      </c>
      <c r="D1063" s="6">
        <v>8</v>
      </c>
      <c r="E1063" s="6">
        <v>9</v>
      </c>
      <c r="F1063" s="6">
        <f t="shared" si="169"/>
        <v>405</v>
      </c>
      <c r="G1063" s="12">
        <f t="shared" si="167"/>
        <v>2.4691358024691358E-3</v>
      </c>
      <c r="H1063" s="6">
        <v>5</v>
      </c>
      <c r="I1063" s="13">
        <f t="shared" si="168"/>
        <v>4.9382716049382717E-4</v>
      </c>
    </row>
    <row r="1064" spans="1:9" ht="14.25" x14ac:dyDescent="0.15">
      <c r="A1064" s="6">
        <v>108</v>
      </c>
      <c r="B1064" s="20" t="s">
        <v>65</v>
      </c>
      <c r="C1064" s="6">
        <v>1</v>
      </c>
      <c r="D1064" s="6">
        <v>8</v>
      </c>
      <c r="E1064" s="6">
        <v>9</v>
      </c>
      <c r="F1064" s="6">
        <f t="shared" si="169"/>
        <v>405</v>
      </c>
      <c r="G1064" s="12">
        <f t="shared" si="167"/>
        <v>2.4691358024691358E-3</v>
      </c>
      <c r="H1064" s="6">
        <v>5</v>
      </c>
      <c r="I1064" s="13">
        <f t="shared" si="168"/>
        <v>4.9382716049382717E-4</v>
      </c>
    </row>
    <row r="1065" spans="1:9" ht="14.25" x14ac:dyDescent="0.2">
      <c r="A1065" s="6">
        <v>109</v>
      </c>
      <c r="B1065" s="20" t="s">
        <v>66</v>
      </c>
      <c r="C1065" s="6">
        <v>1</v>
      </c>
      <c r="D1065" s="6">
        <v>8</v>
      </c>
      <c r="E1065" s="6">
        <v>9</v>
      </c>
      <c r="F1065" s="6">
        <f t="shared" si="169"/>
        <v>405</v>
      </c>
      <c r="G1065" s="12">
        <f t="shared" si="167"/>
        <v>2.4691358024691358E-3</v>
      </c>
      <c r="H1065" s="6">
        <v>5</v>
      </c>
      <c r="I1065" s="13">
        <f t="shared" si="168"/>
        <v>4.9382716049382717E-4</v>
      </c>
    </row>
    <row r="1066" spans="1:9" ht="14.25" x14ac:dyDescent="0.15">
      <c r="A1066" s="6">
        <v>110</v>
      </c>
      <c r="B1066" s="20" t="s">
        <v>67</v>
      </c>
      <c r="C1066" s="6">
        <v>1</v>
      </c>
      <c r="D1066" s="6">
        <v>8</v>
      </c>
      <c r="E1066" s="6">
        <v>6</v>
      </c>
      <c r="F1066" s="6">
        <f t="shared" si="169"/>
        <v>270</v>
      </c>
      <c r="G1066" s="12">
        <f t="shared" si="167"/>
        <v>3.7037037037037038E-3</v>
      </c>
      <c r="H1066" s="6">
        <v>5</v>
      </c>
      <c r="I1066" s="13">
        <f t="shared" si="168"/>
        <v>7.4074074074074081E-4</v>
      </c>
    </row>
    <row r="1067" spans="1:9" ht="14.25" x14ac:dyDescent="0.15">
      <c r="A1067" s="6">
        <v>111</v>
      </c>
      <c r="B1067" s="20" t="s">
        <v>47</v>
      </c>
      <c r="C1067" s="6">
        <v>1</v>
      </c>
      <c r="D1067" s="6">
        <v>8</v>
      </c>
      <c r="E1067" s="6">
        <v>9</v>
      </c>
      <c r="F1067" s="6">
        <f t="shared" si="169"/>
        <v>405</v>
      </c>
      <c r="G1067" s="12">
        <f t="shared" si="167"/>
        <v>2.4691358024691358E-3</v>
      </c>
      <c r="H1067" s="6">
        <v>5</v>
      </c>
      <c r="I1067" s="13">
        <f t="shared" si="168"/>
        <v>4.9382716049382717E-4</v>
      </c>
    </row>
    <row r="1068" spans="1:9" ht="14.25" x14ac:dyDescent="0.15">
      <c r="A1068" s="6">
        <v>112</v>
      </c>
      <c r="B1068" s="20" t="s">
        <v>48</v>
      </c>
      <c r="C1068" s="6">
        <v>1</v>
      </c>
      <c r="D1068" s="6">
        <v>8</v>
      </c>
      <c r="E1068" s="6">
        <v>9</v>
      </c>
      <c r="F1068" s="6">
        <f t="shared" si="169"/>
        <v>405</v>
      </c>
      <c r="G1068" s="12">
        <f t="shared" ref="G1068:G1131" si="170">C1068/F1068</f>
        <v>2.4691358024691358E-3</v>
      </c>
      <c r="H1068" s="6">
        <v>5</v>
      </c>
      <c r="I1068" s="13">
        <f t="shared" ref="I1068:I1131" si="171">G1068/H1068</f>
        <v>4.9382716049382717E-4</v>
      </c>
    </row>
    <row r="1069" spans="1:9" ht="14.25" x14ac:dyDescent="0.15">
      <c r="A1069" s="6">
        <v>113</v>
      </c>
      <c r="B1069" s="20" t="s">
        <v>39</v>
      </c>
      <c r="C1069" s="6">
        <v>1</v>
      </c>
      <c r="D1069" s="6">
        <v>8</v>
      </c>
      <c r="E1069" s="6">
        <v>9</v>
      </c>
      <c r="F1069" s="6">
        <f t="shared" si="169"/>
        <v>405</v>
      </c>
      <c r="G1069" s="12">
        <f t="shared" si="170"/>
        <v>2.4691358024691358E-3</v>
      </c>
      <c r="H1069" s="6">
        <v>5</v>
      </c>
      <c r="I1069" s="13">
        <f t="shared" si="171"/>
        <v>4.9382716049382717E-4</v>
      </c>
    </row>
    <row r="1070" spans="1:9" ht="14.25" x14ac:dyDescent="0.15">
      <c r="A1070" s="6">
        <v>114</v>
      </c>
      <c r="B1070" s="20" t="s">
        <v>68</v>
      </c>
      <c r="C1070" s="6">
        <v>1</v>
      </c>
      <c r="D1070" s="6">
        <v>8</v>
      </c>
      <c r="E1070" s="6">
        <v>9</v>
      </c>
      <c r="F1070" s="6">
        <f t="shared" si="169"/>
        <v>405</v>
      </c>
      <c r="G1070" s="12">
        <f t="shared" si="170"/>
        <v>2.4691358024691358E-3</v>
      </c>
      <c r="H1070" s="6">
        <v>5</v>
      </c>
      <c r="I1070" s="13">
        <f t="shared" si="171"/>
        <v>4.9382716049382717E-4</v>
      </c>
    </row>
    <row r="1071" spans="1:9" ht="14.25" x14ac:dyDescent="0.15">
      <c r="A1071" s="6">
        <v>115</v>
      </c>
      <c r="B1071" s="20" t="s">
        <v>49</v>
      </c>
      <c r="C1071" s="6">
        <v>1</v>
      </c>
      <c r="D1071" s="6">
        <v>8</v>
      </c>
      <c r="E1071" s="6">
        <v>6</v>
      </c>
      <c r="F1071" s="6">
        <f t="shared" si="169"/>
        <v>270</v>
      </c>
      <c r="G1071" s="12">
        <f t="shared" si="170"/>
        <v>3.7037037037037038E-3</v>
      </c>
      <c r="H1071" s="6">
        <v>5</v>
      </c>
      <c r="I1071" s="13">
        <f t="shared" si="171"/>
        <v>7.4074074074074081E-4</v>
      </c>
    </row>
    <row r="1072" spans="1:9" ht="14.25" x14ac:dyDescent="0.15">
      <c r="A1072" s="6">
        <v>116</v>
      </c>
      <c r="B1072" s="20" t="s">
        <v>51</v>
      </c>
      <c r="C1072" s="6">
        <v>1</v>
      </c>
      <c r="D1072" s="6">
        <v>8</v>
      </c>
      <c r="E1072" s="6">
        <v>3</v>
      </c>
      <c r="F1072" s="6">
        <f t="shared" si="169"/>
        <v>135</v>
      </c>
      <c r="G1072" s="12">
        <f t="shared" si="170"/>
        <v>7.4074074074074077E-3</v>
      </c>
      <c r="H1072" s="6">
        <v>5</v>
      </c>
      <c r="I1072" s="13">
        <f t="shared" si="171"/>
        <v>1.4814814814814816E-3</v>
      </c>
    </row>
    <row r="1073" spans="1:9" ht="14.25" x14ac:dyDescent="0.15">
      <c r="A1073" s="6">
        <v>117</v>
      </c>
      <c r="B1073" s="20" t="s">
        <v>191</v>
      </c>
      <c r="C1073" s="6">
        <v>1</v>
      </c>
      <c r="D1073" s="6">
        <v>8</v>
      </c>
      <c r="E1073" s="6">
        <v>3</v>
      </c>
      <c r="F1073" s="6">
        <f t="shared" si="169"/>
        <v>135</v>
      </c>
      <c r="G1073" s="12">
        <f t="shared" si="170"/>
        <v>7.4074074074074077E-3</v>
      </c>
      <c r="H1073" s="6">
        <v>5</v>
      </c>
      <c r="I1073" s="13">
        <f t="shared" si="171"/>
        <v>1.4814814814814816E-3</v>
      </c>
    </row>
    <row r="1074" spans="1:9" ht="14.25" x14ac:dyDescent="0.15">
      <c r="A1074" s="6">
        <v>118</v>
      </c>
      <c r="B1074" s="20" t="s">
        <v>43</v>
      </c>
      <c r="C1074" s="6">
        <v>1</v>
      </c>
      <c r="D1074" s="6">
        <v>8</v>
      </c>
      <c r="E1074" s="6">
        <v>3</v>
      </c>
      <c r="F1074" s="6">
        <f t="shared" si="169"/>
        <v>135</v>
      </c>
      <c r="G1074" s="12">
        <f t="shared" si="170"/>
        <v>7.4074074074074077E-3</v>
      </c>
      <c r="H1074" s="6">
        <v>5</v>
      </c>
      <c r="I1074" s="13">
        <f t="shared" si="171"/>
        <v>1.4814814814814816E-3</v>
      </c>
    </row>
    <row r="1075" spans="1:9" ht="27" x14ac:dyDescent="0.15">
      <c r="A1075" s="6">
        <v>119</v>
      </c>
      <c r="B1075" s="20" t="s">
        <v>192</v>
      </c>
      <c r="C1075" s="6">
        <v>1</v>
      </c>
      <c r="D1075" s="6">
        <v>8</v>
      </c>
      <c r="E1075" s="6">
        <v>3</v>
      </c>
      <c r="F1075" s="6">
        <f t="shared" si="169"/>
        <v>135</v>
      </c>
      <c r="G1075" s="12">
        <f t="shared" si="170"/>
        <v>7.4074074074074077E-3</v>
      </c>
      <c r="H1075" s="6">
        <v>5</v>
      </c>
      <c r="I1075" s="13">
        <f t="shared" si="171"/>
        <v>1.4814814814814816E-3</v>
      </c>
    </row>
    <row r="1076" spans="1:9" ht="14.25" x14ac:dyDescent="0.15">
      <c r="A1076" s="6">
        <v>120</v>
      </c>
      <c r="B1076" s="20" t="s">
        <v>193</v>
      </c>
      <c r="C1076" s="6">
        <v>1</v>
      </c>
      <c r="D1076" s="6">
        <v>8</v>
      </c>
      <c r="E1076" s="6">
        <v>3</v>
      </c>
      <c r="F1076" s="6">
        <f t="shared" si="169"/>
        <v>135</v>
      </c>
      <c r="G1076" s="12">
        <f t="shared" si="170"/>
        <v>7.4074074074074077E-3</v>
      </c>
      <c r="H1076" s="6">
        <v>5</v>
      </c>
      <c r="I1076" s="13">
        <f t="shared" si="171"/>
        <v>1.4814814814814816E-3</v>
      </c>
    </row>
    <row r="1077" spans="1:9" ht="14.25" x14ac:dyDescent="0.15">
      <c r="A1077" s="6">
        <v>121</v>
      </c>
      <c r="B1077" s="20" t="s">
        <v>194</v>
      </c>
      <c r="C1077" s="6">
        <v>1</v>
      </c>
      <c r="D1077" s="6">
        <v>8</v>
      </c>
      <c r="E1077" s="6">
        <v>3</v>
      </c>
      <c r="F1077" s="6">
        <f t="shared" si="169"/>
        <v>135</v>
      </c>
      <c r="G1077" s="12">
        <f t="shared" si="170"/>
        <v>7.4074074074074077E-3</v>
      </c>
      <c r="H1077" s="6">
        <v>5</v>
      </c>
      <c r="I1077" s="13">
        <f t="shared" si="171"/>
        <v>1.4814814814814816E-3</v>
      </c>
    </row>
    <row r="1078" spans="1:9" ht="14.25" x14ac:dyDescent="0.15">
      <c r="A1078" s="6">
        <v>122</v>
      </c>
      <c r="B1078" s="20" t="s">
        <v>195</v>
      </c>
      <c r="C1078" s="6">
        <v>1</v>
      </c>
      <c r="D1078" s="6"/>
      <c r="E1078" s="6">
        <v>3</v>
      </c>
      <c r="F1078" s="6">
        <f t="shared" si="169"/>
        <v>135</v>
      </c>
      <c r="G1078" s="12">
        <f t="shared" si="170"/>
        <v>7.4074074074074077E-3</v>
      </c>
      <c r="H1078" s="6">
        <v>5</v>
      </c>
      <c r="I1078" s="13">
        <f t="shared" si="171"/>
        <v>1.4814814814814816E-3</v>
      </c>
    </row>
    <row r="1079" spans="1:9" ht="14.25" x14ac:dyDescent="0.15">
      <c r="A1079" s="6">
        <v>123</v>
      </c>
      <c r="B1079" s="20" t="s">
        <v>196</v>
      </c>
      <c r="C1079" s="6">
        <v>1</v>
      </c>
      <c r="D1079" s="6">
        <v>8</v>
      </c>
      <c r="E1079" s="6">
        <v>3</v>
      </c>
      <c r="F1079" s="6">
        <f t="shared" si="169"/>
        <v>135</v>
      </c>
      <c r="G1079" s="12">
        <f t="shared" si="170"/>
        <v>7.4074074074074077E-3</v>
      </c>
      <c r="H1079" s="6">
        <v>5</v>
      </c>
      <c r="I1079" s="13">
        <f t="shared" si="171"/>
        <v>1.4814814814814816E-3</v>
      </c>
    </row>
    <row r="1080" spans="1:9" ht="14.25" x14ac:dyDescent="0.15">
      <c r="A1080" s="6">
        <v>124</v>
      </c>
      <c r="B1080" s="20" t="s">
        <v>197</v>
      </c>
      <c r="C1080" s="6">
        <v>1</v>
      </c>
      <c r="D1080" s="6">
        <v>8</v>
      </c>
      <c r="E1080" s="6">
        <v>3</v>
      </c>
      <c r="F1080" s="6">
        <f t="shared" si="169"/>
        <v>135</v>
      </c>
      <c r="G1080" s="12">
        <f t="shared" si="170"/>
        <v>7.4074074074074077E-3</v>
      </c>
      <c r="H1080" s="6">
        <v>5</v>
      </c>
      <c r="I1080" s="13">
        <f t="shared" si="171"/>
        <v>1.4814814814814816E-3</v>
      </c>
    </row>
    <row r="1081" spans="1:9" ht="14.25" x14ac:dyDescent="0.15">
      <c r="A1081" s="6">
        <v>125</v>
      </c>
      <c r="B1081" s="20" t="s">
        <v>198</v>
      </c>
      <c r="C1081" s="6">
        <v>1</v>
      </c>
      <c r="D1081" s="6">
        <v>8</v>
      </c>
      <c r="E1081" s="6">
        <v>3</v>
      </c>
      <c r="F1081" s="6">
        <f t="shared" si="169"/>
        <v>135</v>
      </c>
      <c r="G1081" s="12">
        <f t="shared" si="170"/>
        <v>7.4074074074074077E-3</v>
      </c>
      <c r="H1081" s="6">
        <v>5</v>
      </c>
      <c r="I1081" s="13">
        <f t="shared" si="171"/>
        <v>1.4814814814814816E-3</v>
      </c>
    </row>
    <row r="1082" spans="1:9" ht="14.25" x14ac:dyDescent="0.15">
      <c r="A1082" s="6">
        <v>126</v>
      </c>
      <c r="B1082" s="20" t="s">
        <v>89</v>
      </c>
      <c r="C1082" s="6">
        <v>1</v>
      </c>
      <c r="D1082" s="6">
        <v>8</v>
      </c>
      <c r="E1082" s="6">
        <v>3</v>
      </c>
      <c r="F1082" s="6">
        <f t="shared" si="169"/>
        <v>135</v>
      </c>
      <c r="G1082" s="12">
        <f t="shared" si="170"/>
        <v>7.4074074074074077E-3</v>
      </c>
      <c r="H1082" s="6">
        <v>5</v>
      </c>
      <c r="I1082" s="13">
        <f t="shared" si="171"/>
        <v>1.4814814814814816E-3</v>
      </c>
    </row>
    <row r="1083" spans="1:9" ht="14.25" x14ac:dyDescent="0.15">
      <c r="A1083" s="6">
        <v>127</v>
      </c>
      <c r="B1083" s="20" t="s">
        <v>199</v>
      </c>
      <c r="C1083" s="6">
        <v>1</v>
      </c>
      <c r="D1083" s="6">
        <v>8</v>
      </c>
      <c r="E1083" s="6">
        <v>3</v>
      </c>
      <c r="F1083" s="6">
        <f t="shared" si="169"/>
        <v>135</v>
      </c>
      <c r="G1083" s="12">
        <f t="shared" si="170"/>
        <v>7.4074074074074077E-3</v>
      </c>
      <c r="H1083" s="6">
        <v>5</v>
      </c>
      <c r="I1083" s="13">
        <f t="shared" si="171"/>
        <v>1.4814814814814816E-3</v>
      </c>
    </row>
    <row r="1084" spans="1:9" ht="14.25" x14ac:dyDescent="0.15">
      <c r="A1084" s="6">
        <v>128</v>
      </c>
      <c r="B1084" s="20" t="s">
        <v>200</v>
      </c>
      <c r="C1084" s="6">
        <v>1</v>
      </c>
      <c r="D1084" s="6">
        <v>8</v>
      </c>
      <c r="E1084" s="6">
        <v>3</v>
      </c>
      <c r="F1084" s="6">
        <f t="shared" ref="F1084:F1095" si="172">E1084*45</f>
        <v>135</v>
      </c>
      <c r="G1084" s="12">
        <f t="shared" si="170"/>
        <v>7.4074074074074077E-3</v>
      </c>
      <c r="H1084" s="6">
        <v>5</v>
      </c>
      <c r="I1084" s="13">
        <f t="shared" si="171"/>
        <v>1.4814814814814816E-3</v>
      </c>
    </row>
    <row r="1085" spans="1:9" ht="14.25" x14ac:dyDescent="0.15">
      <c r="A1085" s="6">
        <v>129</v>
      </c>
      <c r="B1085" s="20" t="s">
        <v>201</v>
      </c>
      <c r="C1085" s="6">
        <v>1</v>
      </c>
      <c r="D1085" s="6">
        <v>8</v>
      </c>
      <c r="E1085" s="6">
        <v>3</v>
      </c>
      <c r="F1085" s="6">
        <f t="shared" si="172"/>
        <v>135</v>
      </c>
      <c r="G1085" s="12">
        <f t="shared" si="170"/>
        <v>7.4074074074074077E-3</v>
      </c>
      <c r="H1085" s="6">
        <v>5</v>
      </c>
      <c r="I1085" s="13">
        <f t="shared" si="171"/>
        <v>1.4814814814814816E-3</v>
      </c>
    </row>
    <row r="1086" spans="1:9" ht="14.25" x14ac:dyDescent="0.2">
      <c r="A1086" s="6">
        <v>130</v>
      </c>
      <c r="B1086" s="20" t="s">
        <v>90</v>
      </c>
      <c r="C1086" s="6">
        <v>1</v>
      </c>
      <c r="D1086" s="6">
        <v>8</v>
      </c>
      <c r="E1086" s="6">
        <v>3</v>
      </c>
      <c r="F1086" s="6">
        <f t="shared" si="172"/>
        <v>135</v>
      </c>
      <c r="G1086" s="12">
        <f t="shared" si="170"/>
        <v>7.4074074074074077E-3</v>
      </c>
      <c r="H1086" s="6">
        <v>5</v>
      </c>
      <c r="I1086" s="13">
        <f t="shared" si="171"/>
        <v>1.4814814814814816E-3</v>
      </c>
    </row>
    <row r="1087" spans="1:9" ht="14.25" x14ac:dyDescent="0.2">
      <c r="A1087" s="6">
        <v>131</v>
      </c>
      <c r="B1087" s="20" t="s">
        <v>69</v>
      </c>
      <c r="C1087" s="6">
        <v>1</v>
      </c>
      <c r="D1087" s="6" t="s">
        <v>647</v>
      </c>
      <c r="E1087" s="6">
        <v>6</v>
      </c>
      <c r="F1087" s="6">
        <f t="shared" si="172"/>
        <v>270</v>
      </c>
      <c r="G1087" s="12">
        <f t="shared" si="170"/>
        <v>3.7037037037037038E-3</v>
      </c>
      <c r="H1087" s="6">
        <v>5</v>
      </c>
      <c r="I1087" s="13">
        <f t="shared" si="171"/>
        <v>7.4074074074074081E-4</v>
      </c>
    </row>
    <row r="1088" spans="1:9" ht="14.25" x14ac:dyDescent="0.2">
      <c r="A1088" s="87" t="s">
        <v>70</v>
      </c>
      <c r="B1088" s="87"/>
      <c r="C1088" s="6"/>
      <c r="D1088" s="6"/>
      <c r="E1088" s="6"/>
      <c r="F1088" s="6"/>
      <c r="G1088" s="12"/>
      <c r="H1088" s="6"/>
      <c r="I1088" s="13"/>
    </row>
    <row r="1089" spans="1:9" ht="40.5" x14ac:dyDescent="0.15">
      <c r="A1089" s="6">
        <v>132</v>
      </c>
      <c r="B1089" s="20" t="s">
        <v>71</v>
      </c>
      <c r="C1089" s="6">
        <v>1</v>
      </c>
      <c r="D1089" s="6">
        <v>8</v>
      </c>
      <c r="E1089" s="6">
        <v>3</v>
      </c>
      <c r="F1089" s="6">
        <f t="shared" si="172"/>
        <v>135</v>
      </c>
      <c r="G1089" s="12">
        <f t="shared" si="170"/>
        <v>7.4074074074074077E-3</v>
      </c>
      <c r="H1089" s="6">
        <v>5</v>
      </c>
      <c r="I1089" s="13">
        <f t="shared" si="171"/>
        <v>1.4814814814814816E-3</v>
      </c>
    </row>
    <row r="1090" spans="1:9" ht="14.25" x14ac:dyDescent="0.15">
      <c r="A1090" s="6">
        <v>133</v>
      </c>
      <c r="B1090" s="20" t="s">
        <v>72</v>
      </c>
      <c r="C1090" s="6">
        <v>1</v>
      </c>
      <c r="D1090" s="6">
        <v>8</v>
      </c>
      <c r="E1090" s="6">
        <v>3</v>
      </c>
      <c r="F1090" s="6">
        <f t="shared" si="172"/>
        <v>135</v>
      </c>
      <c r="G1090" s="12">
        <f t="shared" si="170"/>
        <v>7.4074074074074077E-3</v>
      </c>
      <c r="H1090" s="6">
        <v>5</v>
      </c>
      <c r="I1090" s="13">
        <f t="shared" si="171"/>
        <v>1.4814814814814816E-3</v>
      </c>
    </row>
    <row r="1091" spans="1:9" ht="27" x14ac:dyDescent="0.15">
      <c r="A1091" s="6">
        <v>134</v>
      </c>
      <c r="B1091" s="20" t="s">
        <v>202</v>
      </c>
      <c r="C1091" s="6">
        <v>1</v>
      </c>
      <c r="D1091" s="6">
        <v>8</v>
      </c>
      <c r="E1091" s="6">
        <v>3</v>
      </c>
      <c r="F1091" s="6">
        <f t="shared" si="172"/>
        <v>135</v>
      </c>
      <c r="G1091" s="12">
        <f t="shared" si="170"/>
        <v>7.4074074074074077E-3</v>
      </c>
      <c r="H1091" s="6">
        <v>5</v>
      </c>
      <c r="I1091" s="13">
        <f t="shared" si="171"/>
        <v>1.4814814814814816E-3</v>
      </c>
    </row>
    <row r="1092" spans="1:9" ht="27" x14ac:dyDescent="0.15">
      <c r="A1092" s="6">
        <v>135</v>
      </c>
      <c r="B1092" s="20" t="s">
        <v>203</v>
      </c>
      <c r="C1092" s="6">
        <v>1</v>
      </c>
      <c r="D1092" s="6">
        <v>8</v>
      </c>
      <c r="E1092" s="6">
        <v>3</v>
      </c>
      <c r="F1092" s="6">
        <f t="shared" si="172"/>
        <v>135</v>
      </c>
      <c r="G1092" s="12">
        <f t="shared" si="170"/>
        <v>7.4074074074074077E-3</v>
      </c>
      <c r="H1092" s="6">
        <v>5</v>
      </c>
      <c r="I1092" s="13">
        <f t="shared" si="171"/>
        <v>1.4814814814814816E-3</v>
      </c>
    </row>
    <row r="1093" spans="1:9" ht="14.25" x14ac:dyDescent="0.15">
      <c r="A1093" s="6">
        <v>136</v>
      </c>
      <c r="B1093" s="20" t="s">
        <v>204</v>
      </c>
      <c r="C1093" s="6">
        <v>1</v>
      </c>
      <c r="D1093" s="6">
        <v>8</v>
      </c>
      <c r="E1093" s="6">
        <v>3</v>
      </c>
      <c r="F1093" s="6">
        <f t="shared" si="172"/>
        <v>135</v>
      </c>
      <c r="G1093" s="12">
        <f t="shared" si="170"/>
        <v>7.4074074074074077E-3</v>
      </c>
      <c r="H1093" s="6">
        <v>5</v>
      </c>
      <c r="I1093" s="13">
        <f t="shared" si="171"/>
        <v>1.4814814814814816E-3</v>
      </c>
    </row>
    <row r="1094" spans="1:9" ht="14.25" x14ac:dyDescent="0.15">
      <c r="A1094" s="6">
        <v>137</v>
      </c>
      <c r="B1094" s="20" t="s">
        <v>205</v>
      </c>
      <c r="C1094" s="6">
        <v>1</v>
      </c>
      <c r="D1094" s="6">
        <v>8</v>
      </c>
      <c r="E1094" s="6">
        <v>3</v>
      </c>
      <c r="F1094" s="6">
        <f t="shared" si="172"/>
        <v>135</v>
      </c>
      <c r="G1094" s="12">
        <f t="shared" si="170"/>
        <v>7.4074074074074077E-3</v>
      </c>
      <c r="H1094" s="6">
        <v>5</v>
      </c>
      <c r="I1094" s="13">
        <f t="shared" si="171"/>
        <v>1.4814814814814816E-3</v>
      </c>
    </row>
    <row r="1095" spans="1:9" ht="54" x14ac:dyDescent="0.15">
      <c r="A1095" s="6">
        <v>138</v>
      </c>
      <c r="B1095" s="20" t="s">
        <v>206</v>
      </c>
      <c r="C1095" s="6">
        <v>1</v>
      </c>
      <c r="D1095" s="6">
        <v>8</v>
      </c>
      <c r="E1095" s="6">
        <v>3</v>
      </c>
      <c r="F1095" s="6">
        <f t="shared" si="172"/>
        <v>135</v>
      </c>
      <c r="G1095" s="12">
        <f t="shared" si="170"/>
        <v>7.4074074074074077E-3</v>
      </c>
      <c r="H1095" s="6">
        <v>5</v>
      </c>
      <c r="I1095" s="13">
        <f t="shared" si="171"/>
        <v>1.4814814814814816E-3</v>
      </c>
    </row>
    <row r="1096" spans="1:9" ht="14.25" x14ac:dyDescent="0.15">
      <c r="A1096" s="6"/>
      <c r="B1096" s="15" t="s">
        <v>73</v>
      </c>
      <c r="C1096" s="6"/>
      <c r="D1096" s="6"/>
      <c r="E1096" s="6"/>
      <c r="F1096" s="6"/>
      <c r="G1096" s="12"/>
      <c r="H1096" s="6"/>
      <c r="I1096" s="13"/>
    </row>
    <row r="1097" spans="1:9" ht="14.25" x14ac:dyDescent="0.15">
      <c r="A1097" s="6">
        <v>139</v>
      </c>
      <c r="B1097" s="20" t="s">
        <v>207</v>
      </c>
      <c r="C1097" s="6">
        <v>1</v>
      </c>
      <c r="D1097" s="6">
        <v>8</v>
      </c>
      <c r="E1097" s="6">
        <v>3</v>
      </c>
      <c r="F1097" s="6">
        <f t="shared" ref="F1097:F1102" si="173">E1097*45</f>
        <v>135</v>
      </c>
      <c r="G1097" s="12">
        <f t="shared" si="170"/>
        <v>7.4074074074074077E-3</v>
      </c>
      <c r="H1097" s="6">
        <v>5</v>
      </c>
      <c r="I1097" s="13">
        <f t="shared" si="171"/>
        <v>1.4814814814814816E-3</v>
      </c>
    </row>
    <row r="1098" spans="1:9" ht="14.25" x14ac:dyDescent="0.15">
      <c r="A1098" s="6">
        <v>140</v>
      </c>
      <c r="B1098" s="20" t="s">
        <v>208</v>
      </c>
      <c r="C1098" s="6">
        <v>1</v>
      </c>
      <c r="D1098" s="6">
        <v>8</v>
      </c>
      <c r="E1098" s="6">
        <v>3</v>
      </c>
      <c r="F1098" s="6">
        <f t="shared" si="173"/>
        <v>135</v>
      </c>
      <c r="G1098" s="12">
        <f t="shared" si="170"/>
        <v>7.4074074074074077E-3</v>
      </c>
      <c r="H1098" s="6">
        <v>5</v>
      </c>
      <c r="I1098" s="13">
        <f t="shared" si="171"/>
        <v>1.4814814814814816E-3</v>
      </c>
    </row>
    <row r="1099" spans="1:9" ht="14.25" x14ac:dyDescent="0.15">
      <c r="A1099" s="6">
        <v>141</v>
      </c>
      <c r="B1099" s="20" t="s">
        <v>209</v>
      </c>
      <c r="C1099" s="6">
        <v>1</v>
      </c>
      <c r="D1099" s="6">
        <v>8</v>
      </c>
      <c r="E1099" s="6">
        <v>3</v>
      </c>
      <c r="F1099" s="6">
        <f t="shared" si="173"/>
        <v>135</v>
      </c>
      <c r="G1099" s="12">
        <f t="shared" si="170"/>
        <v>7.4074074074074077E-3</v>
      </c>
      <c r="H1099" s="6">
        <v>5</v>
      </c>
      <c r="I1099" s="13">
        <f t="shared" si="171"/>
        <v>1.4814814814814816E-3</v>
      </c>
    </row>
    <row r="1100" spans="1:9" ht="14.25" x14ac:dyDescent="0.15">
      <c r="A1100" s="6">
        <v>142</v>
      </c>
      <c r="B1100" s="20" t="s">
        <v>210</v>
      </c>
      <c r="C1100" s="6">
        <v>1</v>
      </c>
      <c r="D1100" s="6">
        <v>8</v>
      </c>
      <c r="E1100" s="6">
        <v>3</v>
      </c>
      <c r="F1100" s="6">
        <f t="shared" si="173"/>
        <v>135</v>
      </c>
      <c r="G1100" s="12">
        <f t="shared" si="170"/>
        <v>7.4074074074074077E-3</v>
      </c>
      <c r="H1100" s="6">
        <v>5</v>
      </c>
      <c r="I1100" s="13">
        <f t="shared" si="171"/>
        <v>1.4814814814814816E-3</v>
      </c>
    </row>
    <row r="1101" spans="1:9" ht="14.25" x14ac:dyDescent="0.15">
      <c r="A1101" s="6">
        <v>143</v>
      </c>
      <c r="B1101" s="20" t="s">
        <v>211</v>
      </c>
      <c r="C1101" s="6">
        <v>1</v>
      </c>
      <c r="D1101" s="6">
        <v>8</v>
      </c>
      <c r="E1101" s="6">
        <v>3</v>
      </c>
      <c r="F1101" s="6">
        <f t="shared" si="173"/>
        <v>135</v>
      </c>
      <c r="G1101" s="12">
        <f t="shared" si="170"/>
        <v>7.4074074074074077E-3</v>
      </c>
      <c r="H1101" s="6">
        <v>5</v>
      </c>
      <c r="I1101" s="13">
        <f t="shared" si="171"/>
        <v>1.4814814814814816E-3</v>
      </c>
    </row>
    <row r="1102" spans="1:9" ht="14.25" x14ac:dyDescent="0.2">
      <c r="A1102" s="6">
        <v>144</v>
      </c>
      <c r="B1102" s="48" t="s">
        <v>212</v>
      </c>
      <c r="C1102" s="6">
        <v>1</v>
      </c>
      <c r="D1102" s="49">
        <v>8</v>
      </c>
      <c r="E1102" s="6">
        <v>3</v>
      </c>
      <c r="F1102" s="6">
        <f t="shared" si="173"/>
        <v>135</v>
      </c>
      <c r="G1102" s="12">
        <f t="shared" si="170"/>
        <v>7.4074074074074077E-3</v>
      </c>
      <c r="H1102" s="6">
        <v>5</v>
      </c>
      <c r="I1102" s="13">
        <f t="shared" si="171"/>
        <v>1.4814814814814816E-3</v>
      </c>
    </row>
    <row r="1103" spans="1:9" ht="14.25" x14ac:dyDescent="0.15">
      <c r="A1103" s="10" t="s">
        <v>329</v>
      </c>
      <c r="B1103" s="15" t="s">
        <v>330</v>
      </c>
      <c r="C1103" s="6"/>
      <c r="D1103" s="6"/>
      <c r="E1103" s="6"/>
      <c r="F1103" s="7"/>
      <c r="G1103" s="12"/>
      <c r="H1103" s="6"/>
      <c r="I1103" s="13"/>
    </row>
    <row r="1104" spans="1:9" ht="14.25" x14ac:dyDescent="0.15">
      <c r="A1104" s="6"/>
      <c r="B1104" s="15" t="s">
        <v>300</v>
      </c>
      <c r="C1104" s="6"/>
      <c r="D1104" s="6"/>
      <c r="E1104" s="6"/>
      <c r="F1104" s="6"/>
      <c r="G1104" s="12"/>
      <c r="H1104" s="6"/>
      <c r="I1104" s="13"/>
    </row>
    <row r="1105" spans="1:9" ht="14.25" x14ac:dyDescent="0.15">
      <c r="A1105" s="6">
        <v>1</v>
      </c>
      <c r="B1105" s="47" t="s">
        <v>301</v>
      </c>
      <c r="C1105" s="6">
        <v>1</v>
      </c>
      <c r="D1105" s="6" t="s">
        <v>647</v>
      </c>
      <c r="E1105" s="6">
        <v>6</v>
      </c>
      <c r="F1105" s="6">
        <f t="shared" ref="F1105:F1111" si="174">E1105*45</f>
        <v>270</v>
      </c>
      <c r="G1105" s="12">
        <f t="shared" si="170"/>
        <v>3.7037037037037038E-3</v>
      </c>
      <c r="H1105" s="6">
        <v>5</v>
      </c>
      <c r="I1105" s="13">
        <f t="shared" si="171"/>
        <v>7.4074074074074081E-4</v>
      </c>
    </row>
    <row r="1106" spans="1:9" ht="14.25" x14ac:dyDescent="0.15">
      <c r="A1106" s="6">
        <v>2</v>
      </c>
      <c r="B1106" s="47" t="s">
        <v>302</v>
      </c>
      <c r="C1106" s="6">
        <v>1</v>
      </c>
      <c r="D1106" s="6" t="s">
        <v>647</v>
      </c>
      <c r="E1106" s="6">
        <v>6</v>
      </c>
      <c r="F1106" s="6">
        <f t="shared" si="174"/>
        <v>270</v>
      </c>
      <c r="G1106" s="12">
        <f t="shared" si="170"/>
        <v>3.7037037037037038E-3</v>
      </c>
      <c r="H1106" s="6">
        <v>5</v>
      </c>
      <c r="I1106" s="13">
        <f t="shared" si="171"/>
        <v>7.4074074074074081E-4</v>
      </c>
    </row>
    <row r="1107" spans="1:9" ht="14.25" x14ac:dyDescent="0.15">
      <c r="A1107" s="6">
        <v>3</v>
      </c>
      <c r="B1107" s="47" t="s">
        <v>303</v>
      </c>
      <c r="C1107" s="6">
        <v>1</v>
      </c>
      <c r="D1107" s="6" t="s">
        <v>647</v>
      </c>
      <c r="E1107" s="6">
        <v>6</v>
      </c>
      <c r="F1107" s="6">
        <f t="shared" si="174"/>
        <v>270</v>
      </c>
      <c r="G1107" s="12">
        <f t="shared" si="170"/>
        <v>3.7037037037037038E-3</v>
      </c>
      <c r="H1107" s="6">
        <v>5</v>
      </c>
      <c r="I1107" s="13">
        <f t="shared" si="171"/>
        <v>7.4074074074074081E-4</v>
      </c>
    </row>
    <row r="1108" spans="1:9" ht="27" x14ac:dyDescent="0.15">
      <c r="A1108" s="6">
        <v>4</v>
      </c>
      <c r="B1108" s="47" t="s">
        <v>304</v>
      </c>
      <c r="C1108" s="6">
        <v>1</v>
      </c>
      <c r="D1108" s="6" t="s">
        <v>647</v>
      </c>
      <c r="E1108" s="6">
        <v>6</v>
      </c>
      <c r="F1108" s="6">
        <f t="shared" si="174"/>
        <v>270</v>
      </c>
      <c r="G1108" s="12">
        <f t="shared" si="170"/>
        <v>3.7037037037037038E-3</v>
      </c>
      <c r="H1108" s="6">
        <v>5</v>
      </c>
      <c r="I1108" s="13">
        <f t="shared" si="171"/>
        <v>7.4074074074074081E-4</v>
      </c>
    </row>
    <row r="1109" spans="1:9" ht="14.25" x14ac:dyDescent="0.15">
      <c r="A1109" s="6">
        <v>5</v>
      </c>
      <c r="B1109" s="47" t="s">
        <v>305</v>
      </c>
      <c r="C1109" s="6">
        <v>1</v>
      </c>
      <c r="D1109" s="6" t="s">
        <v>647</v>
      </c>
      <c r="E1109" s="6">
        <v>6</v>
      </c>
      <c r="F1109" s="6">
        <f t="shared" si="174"/>
        <v>270</v>
      </c>
      <c r="G1109" s="12">
        <f t="shared" si="170"/>
        <v>3.7037037037037038E-3</v>
      </c>
      <c r="H1109" s="6">
        <v>5</v>
      </c>
      <c r="I1109" s="13">
        <f t="shared" si="171"/>
        <v>7.4074074074074081E-4</v>
      </c>
    </row>
    <row r="1110" spans="1:9" ht="14.25" x14ac:dyDescent="0.15">
      <c r="A1110" s="6">
        <v>6</v>
      </c>
      <c r="B1110" s="20" t="s">
        <v>306</v>
      </c>
      <c r="C1110" s="6">
        <v>1</v>
      </c>
      <c r="D1110" s="6" t="s">
        <v>647</v>
      </c>
      <c r="E1110" s="6">
        <v>6</v>
      </c>
      <c r="F1110" s="6">
        <f t="shared" si="174"/>
        <v>270</v>
      </c>
      <c r="G1110" s="12">
        <f t="shared" si="170"/>
        <v>3.7037037037037038E-3</v>
      </c>
      <c r="H1110" s="6">
        <v>5</v>
      </c>
      <c r="I1110" s="13">
        <f t="shared" si="171"/>
        <v>7.4074074074074081E-4</v>
      </c>
    </row>
    <row r="1111" spans="1:9" ht="14.25" x14ac:dyDescent="0.15">
      <c r="A1111" s="6"/>
      <c r="B1111" s="15" t="s">
        <v>307</v>
      </c>
      <c r="C1111" s="6">
        <v>1</v>
      </c>
      <c r="D1111" s="6" t="s">
        <v>647</v>
      </c>
      <c r="E1111" s="6">
        <v>6</v>
      </c>
      <c r="F1111" s="6">
        <f t="shared" si="174"/>
        <v>270</v>
      </c>
      <c r="G1111" s="12">
        <f t="shared" si="170"/>
        <v>3.7037037037037038E-3</v>
      </c>
      <c r="H1111" s="6">
        <v>5</v>
      </c>
      <c r="I1111" s="13">
        <f t="shared" si="171"/>
        <v>7.4074074074074081E-4</v>
      </c>
    </row>
    <row r="1112" spans="1:9" ht="14.25" x14ac:dyDescent="0.15">
      <c r="A1112" s="6">
        <v>7</v>
      </c>
      <c r="B1112" s="47" t="s">
        <v>308</v>
      </c>
      <c r="C1112" s="6">
        <v>1</v>
      </c>
      <c r="D1112" s="6" t="s">
        <v>647</v>
      </c>
      <c r="E1112" s="6">
        <v>6</v>
      </c>
      <c r="F1112" s="6">
        <f>E1112*45</f>
        <v>270</v>
      </c>
      <c r="G1112" s="12">
        <f t="shared" si="170"/>
        <v>3.7037037037037038E-3</v>
      </c>
      <c r="H1112" s="6">
        <v>5</v>
      </c>
      <c r="I1112" s="13">
        <f t="shared" si="171"/>
        <v>7.4074074074074081E-4</v>
      </c>
    </row>
    <row r="1113" spans="1:9" ht="14.25" x14ac:dyDescent="0.15">
      <c r="A1113" s="6">
        <v>8</v>
      </c>
      <c r="B1113" s="47" t="s">
        <v>309</v>
      </c>
      <c r="C1113" s="6">
        <v>1</v>
      </c>
      <c r="D1113" s="6" t="s">
        <v>647</v>
      </c>
      <c r="E1113" s="6">
        <v>6</v>
      </c>
      <c r="F1113" s="6">
        <f>E1113*45</f>
        <v>270</v>
      </c>
      <c r="G1113" s="12">
        <f t="shared" si="170"/>
        <v>3.7037037037037038E-3</v>
      </c>
      <c r="H1113" s="6">
        <v>5</v>
      </c>
      <c r="I1113" s="13">
        <f t="shared" si="171"/>
        <v>7.4074074074074081E-4</v>
      </c>
    </row>
    <row r="1114" spans="1:9" ht="14.25" x14ac:dyDescent="0.15">
      <c r="A1114" s="6">
        <v>9</v>
      </c>
      <c r="B1114" s="47" t="s">
        <v>310</v>
      </c>
      <c r="C1114" s="6">
        <v>1</v>
      </c>
      <c r="D1114" s="6" t="s">
        <v>647</v>
      </c>
      <c r="E1114" s="6">
        <v>6</v>
      </c>
      <c r="F1114" s="6">
        <f t="shared" ref="F1114:F1132" si="175">E1114*45</f>
        <v>270</v>
      </c>
      <c r="G1114" s="12">
        <f t="shared" si="170"/>
        <v>3.7037037037037038E-3</v>
      </c>
      <c r="H1114" s="6">
        <v>5</v>
      </c>
      <c r="I1114" s="13">
        <f t="shared" si="171"/>
        <v>7.4074074074074081E-4</v>
      </c>
    </row>
    <row r="1115" spans="1:9" ht="14.25" x14ac:dyDescent="0.15">
      <c r="A1115" s="6">
        <v>10</v>
      </c>
      <c r="B1115" s="47" t="s">
        <v>311</v>
      </c>
      <c r="C1115" s="6">
        <v>1</v>
      </c>
      <c r="D1115" s="6" t="s">
        <v>647</v>
      </c>
      <c r="E1115" s="6">
        <v>6</v>
      </c>
      <c r="F1115" s="6">
        <f t="shared" si="175"/>
        <v>270</v>
      </c>
      <c r="G1115" s="12">
        <f t="shared" si="170"/>
        <v>3.7037037037037038E-3</v>
      </c>
      <c r="H1115" s="6">
        <v>5</v>
      </c>
      <c r="I1115" s="13">
        <f t="shared" si="171"/>
        <v>7.4074074074074081E-4</v>
      </c>
    </row>
    <row r="1116" spans="1:9" ht="14.25" x14ac:dyDescent="0.15">
      <c r="A1116" s="6">
        <v>11</v>
      </c>
      <c r="B1116" s="47" t="s">
        <v>312</v>
      </c>
      <c r="C1116" s="6">
        <v>1</v>
      </c>
      <c r="D1116" s="6" t="s">
        <v>647</v>
      </c>
      <c r="E1116" s="6">
        <v>6</v>
      </c>
      <c r="F1116" s="6">
        <f t="shared" si="175"/>
        <v>270</v>
      </c>
      <c r="G1116" s="12">
        <f t="shared" si="170"/>
        <v>3.7037037037037038E-3</v>
      </c>
      <c r="H1116" s="6">
        <v>5</v>
      </c>
      <c r="I1116" s="13">
        <f t="shared" si="171"/>
        <v>7.4074074074074081E-4</v>
      </c>
    </row>
    <row r="1117" spans="1:9" ht="27" x14ac:dyDescent="0.15">
      <c r="A1117" s="6">
        <v>12</v>
      </c>
      <c r="B1117" s="47" t="s">
        <v>313</v>
      </c>
      <c r="C1117" s="6">
        <v>1</v>
      </c>
      <c r="D1117" s="6" t="s">
        <v>647</v>
      </c>
      <c r="E1117" s="6">
        <v>6</v>
      </c>
      <c r="F1117" s="6">
        <f t="shared" si="175"/>
        <v>270</v>
      </c>
      <c r="G1117" s="12">
        <f t="shared" si="170"/>
        <v>3.7037037037037038E-3</v>
      </c>
      <c r="H1117" s="6">
        <v>5</v>
      </c>
      <c r="I1117" s="13">
        <f t="shared" si="171"/>
        <v>7.4074074074074081E-4</v>
      </c>
    </row>
    <row r="1118" spans="1:9" ht="14.25" x14ac:dyDescent="0.15">
      <c r="A1118" s="6">
        <v>13</v>
      </c>
      <c r="B1118" s="47" t="s">
        <v>314</v>
      </c>
      <c r="C1118" s="6">
        <v>1</v>
      </c>
      <c r="D1118" s="6" t="s">
        <v>647</v>
      </c>
      <c r="E1118" s="6">
        <v>6</v>
      </c>
      <c r="F1118" s="6">
        <f t="shared" si="175"/>
        <v>270</v>
      </c>
      <c r="G1118" s="12">
        <f t="shared" si="170"/>
        <v>3.7037037037037038E-3</v>
      </c>
      <c r="H1118" s="6">
        <v>5</v>
      </c>
      <c r="I1118" s="13">
        <f t="shared" si="171"/>
        <v>7.4074074074074081E-4</v>
      </c>
    </row>
    <row r="1119" spans="1:9" ht="14.25" x14ac:dyDescent="0.15">
      <c r="A1119" s="6"/>
      <c r="B1119" s="15" t="s">
        <v>315</v>
      </c>
      <c r="C1119" s="6">
        <v>1</v>
      </c>
      <c r="D1119" s="6" t="s">
        <v>647</v>
      </c>
      <c r="E1119" s="6">
        <v>6</v>
      </c>
      <c r="F1119" s="6">
        <f t="shared" si="175"/>
        <v>270</v>
      </c>
      <c r="G1119" s="12">
        <f t="shared" si="170"/>
        <v>3.7037037037037038E-3</v>
      </c>
      <c r="H1119" s="6">
        <v>5</v>
      </c>
      <c r="I1119" s="13">
        <f t="shared" si="171"/>
        <v>7.4074074074074081E-4</v>
      </c>
    </row>
    <row r="1120" spans="1:9" ht="14.25" x14ac:dyDescent="0.2">
      <c r="A1120" s="6">
        <v>14</v>
      </c>
      <c r="B1120" s="47" t="s">
        <v>316</v>
      </c>
      <c r="C1120" s="6">
        <v>1</v>
      </c>
      <c r="D1120" s="6" t="s">
        <v>647</v>
      </c>
      <c r="E1120" s="6">
        <v>6</v>
      </c>
      <c r="F1120" s="6">
        <f t="shared" si="175"/>
        <v>270</v>
      </c>
      <c r="G1120" s="12">
        <f t="shared" si="170"/>
        <v>3.7037037037037038E-3</v>
      </c>
      <c r="H1120" s="6">
        <v>5</v>
      </c>
      <c r="I1120" s="13">
        <f t="shared" si="171"/>
        <v>7.4074074074074081E-4</v>
      </c>
    </row>
    <row r="1121" spans="1:9" ht="14.25" x14ac:dyDescent="0.15">
      <c r="A1121" s="6">
        <v>15</v>
      </c>
      <c r="B1121" s="47" t="s">
        <v>317</v>
      </c>
      <c r="C1121" s="6">
        <v>1</v>
      </c>
      <c r="D1121" s="6" t="s">
        <v>647</v>
      </c>
      <c r="E1121" s="6">
        <v>6</v>
      </c>
      <c r="F1121" s="6">
        <f t="shared" si="175"/>
        <v>270</v>
      </c>
      <c r="G1121" s="12">
        <f t="shared" si="170"/>
        <v>3.7037037037037038E-3</v>
      </c>
      <c r="H1121" s="6">
        <v>5</v>
      </c>
      <c r="I1121" s="13">
        <f t="shared" si="171"/>
        <v>7.4074074074074081E-4</v>
      </c>
    </row>
    <row r="1122" spans="1:9" ht="14.25" x14ac:dyDescent="0.2">
      <c r="A1122" s="6">
        <v>16</v>
      </c>
      <c r="B1122" s="47" t="s">
        <v>318</v>
      </c>
      <c r="C1122" s="6">
        <v>1</v>
      </c>
      <c r="D1122" s="6" t="s">
        <v>647</v>
      </c>
      <c r="E1122" s="6">
        <v>6</v>
      </c>
      <c r="F1122" s="6">
        <f t="shared" si="175"/>
        <v>270</v>
      </c>
      <c r="G1122" s="12">
        <f t="shared" si="170"/>
        <v>3.7037037037037038E-3</v>
      </c>
      <c r="H1122" s="6">
        <v>5</v>
      </c>
      <c r="I1122" s="13">
        <f t="shared" si="171"/>
        <v>7.4074074074074081E-4</v>
      </c>
    </row>
    <row r="1123" spans="1:9" ht="14.25" x14ac:dyDescent="0.2">
      <c r="A1123" s="6">
        <v>17</v>
      </c>
      <c r="B1123" s="47" t="s">
        <v>319</v>
      </c>
      <c r="C1123" s="6">
        <v>1</v>
      </c>
      <c r="D1123" s="6" t="s">
        <v>647</v>
      </c>
      <c r="E1123" s="6">
        <v>6</v>
      </c>
      <c r="F1123" s="6">
        <f t="shared" si="175"/>
        <v>270</v>
      </c>
      <c r="G1123" s="12">
        <f t="shared" si="170"/>
        <v>3.7037037037037038E-3</v>
      </c>
      <c r="H1123" s="6">
        <v>5</v>
      </c>
      <c r="I1123" s="13">
        <f t="shared" si="171"/>
        <v>7.4074074074074081E-4</v>
      </c>
    </row>
    <row r="1124" spans="1:9" ht="14.25" x14ac:dyDescent="0.2">
      <c r="A1124" s="6">
        <v>18</v>
      </c>
      <c r="B1124" s="47" t="s">
        <v>320</v>
      </c>
      <c r="C1124" s="6">
        <v>1</v>
      </c>
      <c r="D1124" s="6" t="s">
        <v>647</v>
      </c>
      <c r="E1124" s="6">
        <v>6</v>
      </c>
      <c r="F1124" s="6">
        <f t="shared" si="175"/>
        <v>270</v>
      </c>
      <c r="G1124" s="12">
        <f t="shared" si="170"/>
        <v>3.7037037037037038E-3</v>
      </c>
      <c r="H1124" s="6">
        <v>5</v>
      </c>
      <c r="I1124" s="13">
        <f t="shared" si="171"/>
        <v>7.4074074074074081E-4</v>
      </c>
    </row>
    <row r="1125" spans="1:9" ht="14.25" x14ac:dyDescent="0.15">
      <c r="A1125" s="6"/>
      <c r="B1125" s="15" t="s">
        <v>321</v>
      </c>
      <c r="C1125" s="6">
        <v>1</v>
      </c>
      <c r="D1125" s="6" t="s">
        <v>647</v>
      </c>
      <c r="E1125" s="6">
        <v>6</v>
      </c>
      <c r="F1125" s="6">
        <f t="shared" si="175"/>
        <v>270</v>
      </c>
      <c r="G1125" s="12">
        <f t="shared" si="170"/>
        <v>3.7037037037037038E-3</v>
      </c>
      <c r="H1125" s="6">
        <v>5</v>
      </c>
      <c r="I1125" s="13">
        <f t="shared" si="171"/>
        <v>7.4074074074074081E-4</v>
      </c>
    </row>
    <row r="1126" spans="1:9" ht="14.25" x14ac:dyDescent="0.15">
      <c r="A1126" s="6">
        <v>19</v>
      </c>
      <c r="B1126" s="47" t="s">
        <v>322</v>
      </c>
      <c r="C1126" s="6">
        <v>1</v>
      </c>
      <c r="D1126" s="6" t="s">
        <v>647</v>
      </c>
      <c r="E1126" s="6">
        <v>6</v>
      </c>
      <c r="F1126" s="6">
        <f t="shared" si="175"/>
        <v>270</v>
      </c>
      <c r="G1126" s="12">
        <f t="shared" si="170"/>
        <v>3.7037037037037038E-3</v>
      </c>
      <c r="H1126" s="6">
        <v>5</v>
      </c>
      <c r="I1126" s="13">
        <f t="shared" si="171"/>
        <v>7.4074074074074081E-4</v>
      </c>
    </row>
    <row r="1127" spans="1:9" ht="14.25" x14ac:dyDescent="0.15">
      <c r="A1127" s="6">
        <v>20</v>
      </c>
      <c r="B1127" s="47" t="s">
        <v>323</v>
      </c>
      <c r="C1127" s="6">
        <v>1</v>
      </c>
      <c r="D1127" s="6" t="s">
        <v>647</v>
      </c>
      <c r="E1127" s="6">
        <v>6</v>
      </c>
      <c r="F1127" s="6">
        <f t="shared" si="175"/>
        <v>270</v>
      </c>
      <c r="G1127" s="12">
        <f t="shared" si="170"/>
        <v>3.7037037037037038E-3</v>
      </c>
      <c r="H1127" s="6">
        <v>5</v>
      </c>
      <c r="I1127" s="13">
        <f t="shared" si="171"/>
        <v>7.4074074074074081E-4</v>
      </c>
    </row>
    <row r="1128" spans="1:9" ht="14.25" x14ac:dyDescent="0.15">
      <c r="A1128" s="6">
        <v>21</v>
      </c>
      <c r="B1128" s="47" t="s">
        <v>324</v>
      </c>
      <c r="C1128" s="6">
        <v>1</v>
      </c>
      <c r="D1128" s="6" t="s">
        <v>647</v>
      </c>
      <c r="E1128" s="6">
        <v>6</v>
      </c>
      <c r="F1128" s="6">
        <f t="shared" si="175"/>
        <v>270</v>
      </c>
      <c r="G1128" s="12">
        <f t="shared" si="170"/>
        <v>3.7037037037037038E-3</v>
      </c>
      <c r="H1128" s="6">
        <v>5</v>
      </c>
      <c r="I1128" s="13">
        <f t="shared" si="171"/>
        <v>7.4074074074074081E-4</v>
      </c>
    </row>
    <row r="1129" spans="1:9" ht="14.25" x14ac:dyDescent="0.15">
      <c r="A1129" s="6">
        <v>22</v>
      </c>
      <c r="B1129" s="20" t="s">
        <v>325</v>
      </c>
      <c r="C1129" s="6">
        <v>1</v>
      </c>
      <c r="D1129" s="6" t="s">
        <v>647</v>
      </c>
      <c r="E1129" s="6">
        <v>6</v>
      </c>
      <c r="F1129" s="6">
        <f t="shared" si="175"/>
        <v>270</v>
      </c>
      <c r="G1129" s="12">
        <f t="shared" si="170"/>
        <v>3.7037037037037038E-3</v>
      </c>
      <c r="H1129" s="6">
        <v>5</v>
      </c>
      <c r="I1129" s="13">
        <f t="shared" si="171"/>
        <v>7.4074074074074081E-4</v>
      </c>
    </row>
    <row r="1130" spans="1:9" ht="14.25" x14ac:dyDescent="0.15">
      <c r="A1130" s="6">
        <v>23</v>
      </c>
      <c r="B1130" s="47" t="s">
        <v>326</v>
      </c>
      <c r="C1130" s="6">
        <v>1</v>
      </c>
      <c r="D1130" s="6" t="s">
        <v>647</v>
      </c>
      <c r="E1130" s="6">
        <v>6</v>
      </c>
      <c r="F1130" s="6">
        <f t="shared" si="175"/>
        <v>270</v>
      </c>
      <c r="G1130" s="12">
        <f t="shared" si="170"/>
        <v>3.7037037037037038E-3</v>
      </c>
      <c r="H1130" s="6">
        <v>5</v>
      </c>
      <c r="I1130" s="13">
        <f t="shared" si="171"/>
        <v>7.4074074074074081E-4</v>
      </c>
    </row>
    <row r="1131" spans="1:9" ht="14.25" x14ac:dyDescent="0.15">
      <c r="A1131" s="6">
        <v>24</v>
      </c>
      <c r="B1131" s="47" t="s">
        <v>327</v>
      </c>
      <c r="C1131" s="6">
        <v>1</v>
      </c>
      <c r="D1131" s="6" t="s">
        <v>647</v>
      </c>
      <c r="E1131" s="6">
        <v>6</v>
      </c>
      <c r="F1131" s="6">
        <f t="shared" si="175"/>
        <v>270</v>
      </c>
      <c r="G1131" s="12">
        <f t="shared" si="170"/>
        <v>3.7037037037037038E-3</v>
      </c>
      <c r="H1131" s="6">
        <v>5</v>
      </c>
      <c r="I1131" s="13">
        <f t="shared" si="171"/>
        <v>7.4074074074074081E-4</v>
      </c>
    </row>
    <row r="1132" spans="1:9" ht="14.25" x14ac:dyDescent="0.15">
      <c r="A1132" s="6">
        <v>25</v>
      </c>
      <c r="B1132" s="47" t="s">
        <v>328</v>
      </c>
      <c r="C1132" s="6">
        <v>1</v>
      </c>
      <c r="D1132" s="6" t="s">
        <v>647</v>
      </c>
      <c r="E1132" s="6">
        <v>6</v>
      </c>
      <c r="F1132" s="6">
        <f t="shared" si="175"/>
        <v>270</v>
      </c>
      <c r="G1132" s="12">
        <f t="shared" ref="G1132:G1195" si="176">C1132/F1132</f>
        <v>3.7037037037037038E-3</v>
      </c>
      <c r="H1132" s="6">
        <v>5</v>
      </c>
      <c r="I1132" s="13">
        <f t="shared" ref="I1132:I1195" si="177">G1132/H1132</f>
        <v>7.4074074074074081E-4</v>
      </c>
    </row>
    <row r="1133" spans="1:9" ht="14.25" x14ac:dyDescent="0.15">
      <c r="A1133" s="10" t="s">
        <v>443</v>
      </c>
      <c r="B1133" s="15" t="s">
        <v>444</v>
      </c>
      <c r="C1133" s="6"/>
      <c r="D1133" s="6"/>
      <c r="E1133" s="6"/>
      <c r="F1133" s="7"/>
      <c r="G1133" s="12"/>
      <c r="H1133" s="6"/>
      <c r="I1133" s="13"/>
    </row>
    <row r="1134" spans="1:9" ht="14.25" x14ac:dyDescent="0.15">
      <c r="A1134" s="6"/>
      <c r="B1134" s="50" t="s">
        <v>35</v>
      </c>
      <c r="C1134" s="6"/>
      <c r="D1134" s="6"/>
      <c r="E1134" s="6"/>
      <c r="F1134" s="6"/>
      <c r="G1134" s="12"/>
      <c r="H1134" s="6"/>
      <c r="I1134" s="13"/>
    </row>
    <row r="1135" spans="1:9" ht="14.25" x14ac:dyDescent="0.15">
      <c r="A1135" s="6">
        <v>1</v>
      </c>
      <c r="B1135" s="20" t="s">
        <v>360</v>
      </c>
      <c r="C1135" s="6">
        <v>1</v>
      </c>
      <c r="D1135" s="6">
        <v>8</v>
      </c>
      <c r="E1135" s="6">
        <v>3</v>
      </c>
      <c r="F1135" s="6">
        <f t="shared" ref="F1135:F1148" si="178">E1135*45</f>
        <v>135</v>
      </c>
      <c r="G1135" s="12">
        <f t="shared" si="176"/>
        <v>7.4074074074074077E-3</v>
      </c>
      <c r="H1135" s="6">
        <v>5</v>
      </c>
      <c r="I1135" s="13">
        <f t="shared" si="177"/>
        <v>1.4814814814814816E-3</v>
      </c>
    </row>
    <row r="1136" spans="1:9" ht="27" x14ac:dyDescent="0.15">
      <c r="A1136" s="6">
        <v>2</v>
      </c>
      <c r="B1136" s="20" t="s">
        <v>361</v>
      </c>
      <c r="C1136" s="6">
        <v>1</v>
      </c>
      <c r="D1136" s="6">
        <v>8</v>
      </c>
      <c r="E1136" s="6">
        <v>3</v>
      </c>
      <c r="F1136" s="6">
        <f t="shared" si="178"/>
        <v>135</v>
      </c>
      <c r="G1136" s="12">
        <f t="shared" si="176"/>
        <v>7.4074074074074077E-3</v>
      </c>
      <c r="H1136" s="6">
        <v>5</v>
      </c>
      <c r="I1136" s="13">
        <f t="shared" si="177"/>
        <v>1.4814814814814816E-3</v>
      </c>
    </row>
    <row r="1137" spans="1:9" ht="14.25" x14ac:dyDescent="0.15">
      <c r="A1137" s="6">
        <v>3</v>
      </c>
      <c r="B1137" s="20" t="s">
        <v>362</v>
      </c>
      <c r="C1137" s="6">
        <v>1</v>
      </c>
      <c r="D1137" s="6">
        <v>8</v>
      </c>
      <c r="E1137" s="6">
        <v>3</v>
      </c>
      <c r="F1137" s="6">
        <f t="shared" si="178"/>
        <v>135</v>
      </c>
      <c r="G1137" s="12">
        <f t="shared" si="176"/>
        <v>7.4074074074074077E-3</v>
      </c>
      <c r="H1137" s="6">
        <v>5</v>
      </c>
      <c r="I1137" s="13">
        <f t="shared" si="177"/>
        <v>1.4814814814814816E-3</v>
      </c>
    </row>
    <row r="1138" spans="1:9" ht="14.25" x14ac:dyDescent="0.15">
      <c r="A1138" s="6">
        <v>4</v>
      </c>
      <c r="B1138" s="20" t="s">
        <v>363</v>
      </c>
      <c r="C1138" s="6">
        <v>1</v>
      </c>
      <c r="D1138" s="6">
        <v>8</v>
      </c>
      <c r="E1138" s="6">
        <v>3</v>
      </c>
      <c r="F1138" s="6">
        <f t="shared" si="178"/>
        <v>135</v>
      </c>
      <c r="G1138" s="12">
        <f t="shared" si="176"/>
        <v>7.4074074074074077E-3</v>
      </c>
      <c r="H1138" s="6">
        <v>5</v>
      </c>
      <c r="I1138" s="13">
        <f t="shared" si="177"/>
        <v>1.4814814814814816E-3</v>
      </c>
    </row>
    <row r="1139" spans="1:9" ht="27" x14ac:dyDescent="0.15">
      <c r="A1139" s="6">
        <v>5</v>
      </c>
      <c r="B1139" s="20" t="s">
        <v>364</v>
      </c>
      <c r="C1139" s="6">
        <v>1</v>
      </c>
      <c r="D1139" s="6">
        <v>8</v>
      </c>
      <c r="E1139" s="6">
        <v>3</v>
      </c>
      <c r="F1139" s="6">
        <f t="shared" si="178"/>
        <v>135</v>
      </c>
      <c r="G1139" s="12">
        <f t="shared" si="176"/>
        <v>7.4074074074074077E-3</v>
      </c>
      <c r="H1139" s="6">
        <v>5</v>
      </c>
      <c r="I1139" s="13">
        <f t="shared" si="177"/>
        <v>1.4814814814814816E-3</v>
      </c>
    </row>
    <row r="1140" spans="1:9" ht="14.25" x14ac:dyDescent="0.15">
      <c r="A1140" s="6">
        <v>6</v>
      </c>
      <c r="B1140" s="20" t="s">
        <v>365</v>
      </c>
      <c r="C1140" s="6">
        <v>1</v>
      </c>
      <c r="D1140" s="6">
        <v>8</v>
      </c>
      <c r="E1140" s="6">
        <v>3</v>
      </c>
      <c r="F1140" s="6">
        <f t="shared" si="178"/>
        <v>135</v>
      </c>
      <c r="G1140" s="12">
        <f t="shared" si="176"/>
        <v>7.4074074074074077E-3</v>
      </c>
      <c r="H1140" s="6">
        <v>5</v>
      </c>
      <c r="I1140" s="13">
        <f t="shared" si="177"/>
        <v>1.4814814814814816E-3</v>
      </c>
    </row>
    <row r="1141" spans="1:9" ht="14.25" x14ac:dyDescent="0.15">
      <c r="A1141" s="6">
        <v>7</v>
      </c>
      <c r="B1141" s="20" t="s">
        <v>366</v>
      </c>
      <c r="C1141" s="6">
        <v>1</v>
      </c>
      <c r="D1141" s="6">
        <v>8</v>
      </c>
      <c r="E1141" s="6">
        <v>3</v>
      </c>
      <c r="F1141" s="6">
        <f t="shared" si="178"/>
        <v>135</v>
      </c>
      <c r="G1141" s="12">
        <f t="shared" si="176"/>
        <v>7.4074074074074077E-3</v>
      </c>
      <c r="H1141" s="6">
        <v>5</v>
      </c>
      <c r="I1141" s="13">
        <f t="shared" si="177"/>
        <v>1.4814814814814816E-3</v>
      </c>
    </row>
    <row r="1142" spans="1:9" ht="27" x14ac:dyDescent="0.15">
      <c r="A1142" s="6">
        <v>8</v>
      </c>
      <c r="B1142" s="20" t="s">
        <v>367</v>
      </c>
      <c r="C1142" s="6">
        <v>1</v>
      </c>
      <c r="D1142" s="6">
        <v>8</v>
      </c>
      <c r="E1142" s="6">
        <v>3</v>
      </c>
      <c r="F1142" s="6">
        <f t="shared" si="178"/>
        <v>135</v>
      </c>
      <c r="G1142" s="12">
        <f t="shared" si="176"/>
        <v>7.4074074074074077E-3</v>
      </c>
      <c r="H1142" s="6">
        <v>5</v>
      </c>
      <c r="I1142" s="13">
        <f t="shared" si="177"/>
        <v>1.4814814814814816E-3</v>
      </c>
    </row>
    <row r="1143" spans="1:9" ht="14.25" x14ac:dyDescent="0.15">
      <c r="A1143" s="6">
        <v>9</v>
      </c>
      <c r="B1143" s="20" t="s">
        <v>368</v>
      </c>
      <c r="C1143" s="6">
        <v>1</v>
      </c>
      <c r="D1143" s="6">
        <v>8</v>
      </c>
      <c r="E1143" s="6">
        <v>3</v>
      </c>
      <c r="F1143" s="6">
        <f t="shared" si="178"/>
        <v>135</v>
      </c>
      <c r="G1143" s="12">
        <f t="shared" si="176"/>
        <v>7.4074074074074077E-3</v>
      </c>
      <c r="H1143" s="6">
        <v>5</v>
      </c>
      <c r="I1143" s="13">
        <f t="shared" si="177"/>
        <v>1.4814814814814816E-3</v>
      </c>
    </row>
    <row r="1144" spans="1:9" ht="14.25" x14ac:dyDescent="0.15">
      <c r="A1144" s="6"/>
      <c r="B1144" s="50" t="s">
        <v>331</v>
      </c>
      <c r="C1144" s="6"/>
      <c r="D1144" s="6"/>
      <c r="E1144" s="6"/>
      <c r="F1144" s="6"/>
      <c r="G1144" s="12"/>
      <c r="H1144" s="6"/>
      <c r="I1144" s="13"/>
    </row>
    <row r="1145" spans="1:9" ht="27" x14ac:dyDescent="0.15">
      <c r="A1145" s="6">
        <v>1</v>
      </c>
      <c r="B1145" s="20" t="s">
        <v>369</v>
      </c>
      <c r="C1145" s="6">
        <v>1</v>
      </c>
      <c r="D1145" s="6">
        <v>8</v>
      </c>
      <c r="E1145" s="6">
        <v>3</v>
      </c>
      <c r="F1145" s="6">
        <f t="shared" si="178"/>
        <v>135</v>
      </c>
      <c r="G1145" s="12">
        <f t="shared" si="176"/>
        <v>7.4074074074074077E-3</v>
      </c>
      <c r="H1145" s="6">
        <v>5</v>
      </c>
      <c r="I1145" s="13">
        <f t="shared" si="177"/>
        <v>1.4814814814814816E-3</v>
      </c>
    </row>
    <row r="1146" spans="1:9" ht="14.25" x14ac:dyDescent="0.15">
      <c r="A1146" s="6">
        <v>2</v>
      </c>
      <c r="B1146" s="20" t="s">
        <v>370</v>
      </c>
      <c r="C1146" s="6">
        <v>1</v>
      </c>
      <c r="D1146" s="6">
        <v>8</v>
      </c>
      <c r="E1146" s="6">
        <v>3</v>
      </c>
      <c r="F1146" s="6">
        <f t="shared" si="178"/>
        <v>135</v>
      </c>
      <c r="G1146" s="12">
        <f t="shared" si="176"/>
        <v>7.4074074074074077E-3</v>
      </c>
      <c r="H1146" s="6">
        <v>5</v>
      </c>
      <c r="I1146" s="13">
        <f t="shared" si="177"/>
        <v>1.4814814814814816E-3</v>
      </c>
    </row>
    <row r="1147" spans="1:9" ht="14.25" x14ac:dyDescent="0.15">
      <c r="A1147" s="6">
        <v>3</v>
      </c>
      <c r="B1147" s="20" t="s">
        <v>371</v>
      </c>
      <c r="C1147" s="6">
        <v>1</v>
      </c>
      <c r="D1147" s="6">
        <v>8</v>
      </c>
      <c r="E1147" s="6">
        <v>3</v>
      </c>
      <c r="F1147" s="6">
        <f t="shared" si="178"/>
        <v>135</v>
      </c>
      <c r="G1147" s="12">
        <f t="shared" si="176"/>
        <v>7.4074074074074077E-3</v>
      </c>
      <c r="H1147" s="6">
        <v>5</v>
      </c>
      <c r="I1147" s="13">
        <f t="shared" si="177"/>
        <v>1.4814814814814816E-3</v>
      </c>
    </row>
    <row r="1148" spans="1:9" ht="14.25" x14ac:dyDescent="0.15">
      <c r="A1148" s="6">
        <v>4</v>
      </c>
      <c r="B1148" s="20" t="s">
        <v>372</v>
      </c>
      <c r="C1148" s="6">
        <v>1</v>
      </c>
      <c r="D1148" s="6">
        <v>8</v>
      </c>
      <c r="E1148" s="6">
        <v>3</v>
      </c>
      <c r="F1148" s="6">
        <f t="shared" si="178"/>
        <v>135</v>
      </c>
      <c r="G1148" s="12">
        <f t="shared" si="176"/>
        <v>7.4074074074074077E-3</v>
      </c>
      <c r="H1148" s="6">
        <v>5</v>
      </c>
      <c r="I1148" s="13">
        <f t="shared" si="177"/>
        <v>1.4814814814814816E-3</v>
      </c>
    </row>
    <row r="1149" spans="1:9" ht="14.25" x14ac:dyDescent="0.15">
      <c r="A1149" s="6"/>
      <c r="B1149" s="50" t="s">
        <v>373</v>
      </c>
      <c r="C1149" s="6"/>
      <c r="D1149" s="6"/>
      <c r="E1149" s="6"/>
      <c r="F1149" s="6"/>
      <c r="G1149" s="12"/>
      <c r="H1149" s="6"/>
      <c r="I1149" s="13"/>
    </row>
    <row r="1150" spans="1:9" ht="14.25" x14ac:dyDescent="0.15">
      <c r="A1150" s="6">
        <v>1</v>
      </c>
      <c r="B1150" s="20" t="s">
        <v>374</v>
      </c>
      <c r="C1150" s="6">
        <v>1</v>
      </c>
      <c r="D1150" s="7">
        <v>8</v>
      </c>
      <c r="E1150" s="7">
        <v>3</v>
      </c>
      <c r="F1150" s="7">
        <v>135</v>
      </c>
      <c r="G1150" s="12">
        <f t="shared" si="176"/>
        <v>7.4074074074074077E-3</v>
      </c>
      <c r="H1150" s="6">
        <v>5</v>
      </c>
      <c r="I1150" s="13">
        <f t="shared" si="177"/>
        <v>1.4814814814814816E-3</v>
      </c>
    </row>
    <row r="1151" spans="1:9" ht="14.25" x14ac:dyDescent="0.15">
      <c r="A1151" s="6">
        <v>2</v>
      </c>
      <c r="B1151" s="20" t="s">
        <v>375</v>
      </c>
      <c r="C1151" s="6">
        <v>1</v>
      </c>
      <c r="D1151" s="7">
        <v>8</v>
      </c>
      <c r="E1151" s="7">
        <v>3</v>
      </c>
      <c r="F1151" s="7">
        <v>135</v>
      </c>
      <c r="G1151" s="12">
        <f t="shared" si="176"/>
        <v>7.4074074074074077E-3</v>
      </c>
      <c r="H1151" s="6">
        <v>5</v>
      </c>
      <c r="I1151" s="13">
        <f t="shared" si="177"/>
        <v>1.4814814814814816E-3</v>
      </c>
    </row>
    <row r="1152" spans="1:9" ht="14.25" x14ac:dyDescent="0.15">
      <c r="A1152" s="6">
        <v>3</v>
      </c>
      <c r="B1152" s="20" t="s">
        <v>376</v>
      </c>
      <c r="C1152" s="6">
        <v>1</v>
      </c>
      <c r="D1152" s="7">
        <v>8</v>
      </c>
      <c r="E1152" s="7">
        <v>3</v>
      </c>
      <c r="F1152" s="7">
        <v>135</v>
      </c>
      <c r="G1152" s="12">
        <f t="shared" si="176"/>
        <v>7.4074074074074077E-3</v>
      </c>
      <c r="H1152" s="6">
        <v>5</v>
      </c>
      <c r="I1152" s="13">
        <f t="shared" si="177"/>
        <v>1.4814814814814816E-3</v>
      </c>
    </row>
    <row r="1153" spans="1:9" ht="14.25" x14ac:dyDescent="0.15">
      <c r="A1153" s="6"/>
      <c r="B1153" s="50" t="s">
        <v>332</v>
      </c>
      <c r="C1153" s="6"/>
      <c r="D1153" s="6"/>
      <c r="E1153" s="6"/>
      <c r="F1153" s="6"/>
      <c r="G1153" s="12"/>
      <c r="H1153" s="6"/>
      <c r="I1153" s="13"/>
    </row>
    <row r="1154" spans="1:9" ht="14.25" x14ac:dyDescent="0.15">
      <c r="A1154" s="6"/>
      <c r="B1154" s="51" t="s">
        <v>377</v>
      </c>
      <c r="C1154" s="6"/>
      <c r="D1154" s="6"/>
      <c r="E1154" s="6"/>
      <c r="F1154" s="6"/>
      <c r="G1154" s="12"/>
      <c r="H1154" s="6"/>
      <c r="I1154" s="13"/>
    </row>
    <row r="1155" spans="1:9" ht="14.25" x14ac:dyDescent="0.15">
      <c r="A1155" s="6">
        <v>1</v>
      </c>
      <c r="B1155" s="20" t="s">
        <v>378</v>
      </c>
      <c r="C1155" s="6">
        <v>1</v>
      </c>
      <c r="D1155" s="6">
        <v>8</v>
      </c>
      <c r="E1155" s="6">
        <v>3</v>
      </c>
      <c r="F1155" s="6">
        <f t="shared" ref="F1155:F1193" si="179">E1155*45</f>
        <v>135</v>
      </c>
      <c r="G1155" s="12">
        <f t="shared" si="176"/>
        <v>7.4074074074074077E-3</v>
      </c>
      <c r="H1155" s="6">
        <v>5</v>
      </c>
      <c r="I1155" s="13">
        <f t="shared" si="177"/>
        <v>1.4814814814814816E-3</v>
      </c>
    </row>
    <row r="1156" spans="1:9" ht="14.25" x14ac:dyDescent="0.15">
      <c r="A1156" s="6">
        <v>2</v>
      </c>
      <c r="B1156" s="20" t="s">
        <v>379</v>
      </c>
      <c r="C1156" s="6">
        <v>1</v>
      </c>
      <c r="D1156" s="6">
        <v>8</v>
      </c>
      <c r="E1156" s="6">
        <v>3</v>
      </c>
      <c r="F1156" s="6">
        <f t="shared" si="179"/>
        <v>135</v>
      </c>
      <c r="G1156" s="12">
        <f t="shared" si="176"/>
        <v>7.4074074074074077E-3</v>
      </c>
      <c r="H1156" s="6">
        <v>5</v>
      </c>
      <c r="I1156" s="13">
        <f t="shared" si="177"/>
        <v>1.4814814814814816E-3</v>
      </c>
    </row>
    <row r="1157" spans="1:9" ht="14.25" x14ac:dyDescent="0.15">
      <c r="A1157" s="6">
        <v>3</v>
      </c>
      <c r="B1157" s="20" t="s">
        <v>380</v>
      </c>
      <c r="C1157" s="6">
        <v>1</v>
      </c>
      <c r="D1157" s="6">
        <v>8</v>
      </c>
      <c r="E1157" s="6">
        <v>3</v>
      </c>
      <c r="F1157" s="6">
        <f t="shared" si="179"/>
        <v>135</v>
      </c>
      <c r="G1157" s="12">
        <f t="shared" si="176"/>
        <v>7.4074074074074077E-3</v>
      </c>
      <c r="H1157" s="6">
        <v>5</v>
      </c>
      <c r="I1157" s="13">
        <f t="shared" si="177"/>
        <v>1.4814814814814816E-3</v>
      </c>
    </row>
    <row r="1158" spans="1:9" ht="14.25" x14ac:dyDescent="0.15">
      <c r="A1158" s="6">
        <v>4</v>
      </c>
      <c r="B1158" s="20" t="s">
        <v>381</v>
      </c>
      <c r="C1158" s="6">
        <v>1</v>
      </c>
      <c r="D1158" s="6">
        <v>8</v>
      </c>
      <c r="E1158" s="6">
        <v>3</v>
      </c>
      <c r="F1158" s="6">
        <f t="shared" si="179"/>
        <v>135</v>
      </c>
      <c r="G1158" s="12">
        <f t="shared" si="176"/>
        <v>7.4074074074074077E-3</v>
      </c>
      <c r="H1158" s="6">
        <v>5</v>
      </c>
      <c r="I1158" s="13">
        <f t="shared" si="177"/>
        <v>1.4814814814814816E-3</v>
      </c>
    </row>
    <row r="1159" spans="1:9" ht="14.25" x14ac:dyDescent="0.15">
      <c r="A1159" s="6">
        <v>5</v>
      </c>
      <c r="B1159" s="20" t="s">
        <v>382</v>
      </c>
      <c r="C1159" s="6">
        <v>1</v>
      </c>
      <c r="D1159" s="6">
        <v>8</v>
      </c>
      <c r="E1159" s="6">
        <v>3</v>
      </c>
      <c r="F1159" s="6">
        <f t="shared" si="179"/>
        <v>135</v>
      </c>
      <c r="G1159" s="12">
        <f t="shared" si="176"/>
        <v>7.4074074074074077E-3</v>
      </c>
      <c r="H1159" s="6">
        <v>5</v>
      </c>
      <c r="I1159" s="13">
        <f t="shared" si="177"/>
        <v>1.4814814814814816E-3</v>
      </c>
    </row>
    <row r="1160" spans="1:9" ht="14.25" x14ac:dyDescent="0.15">
      <c r="A1160" s="6">
        <v>6</v>
      </c>
      <c r="B1160" s="20" t="s">
        <v>383</v>
      </c>
      <c r="C1160" s="6">
        <v>1</v>
      </c>
      <c r="D1160" s="6">
        <v>8</v>
      </c>
      <c r="E1160" s="6">
        <v>3</v>
      </c>
      <c r="F1160" s="6">
        <f t="shared" si="179"/>
        <v>135</v>
      </c>
      <c r="G1160" s="12">
        <f t="shared" si="176"/>
        <v>7.4074074074074077E-3</v>
      </c>
      <c r="H1160" s="6">
        <v>5</v>
      </c>
      <c r="I1160" s="13">
        <f t="shared" si="177"/>
        <v>1.4814814814814816E-3</v>
      </c>
    </row>
    <row r="1161" spans="1:9" ht="14.25" x14ac:dyDescent="0.15">
      <c r="A1161" s="6">
        <v>7</v>
      </c>
      <c r="B1161" s="20" t="s">
        <v>384</v>
      </c>
      <c r="C1161" s="6">
        <v>1</v>
      </c>
      <c r="D1161" s="6">
        <v>8</v>
      </c>
      <c r="E1161" s="6">
        <v>3</v>
      </c>
      <c r="F1161" s="6">
        <f t="shared" si="179"/>
        <v>135</v>
      </c>
      <c r="G1161" s="12">
        <f t="shared" si="176"/>
        <v>7.4074074074074077E-3</v>
      </c>
      <c r="H1161" s="6">
        <v>5</v>
      </c>
      <c r="I1161" s="13">
        <f t="shared" si="177"/>
        <v>1.4814814814814816E-3</v>
      </c>
    </row>
    <row r="1162" spans="1:9" ht="14.25" x14ac:dyDescent="0.15">
      <c r="A1162" s="6">
        <v>8</v>
      </c>
      <c r="B1162" s="20" t="s">
        <v>385</v>
      </c>
      <c r="C1162" s="6">
        <v>1</v>
      </c>
      <c r="D1162" s="6">
        <v>8</v>
      </c>
      <c r="E1162" s="6">
        <v>3</v>
      </c>
      <c r="F1162" s="6">
        <f t="shared" si="179"/>
        <v>135</v>
      </c>
      <c r="G1162" s="12">
        <f t="shared" si="176"/>
        <v>7.4074074074074077E-3</v>
      </c>
      <c r="H1162" s="6">
        <v>5</v>
      </c>
      <c r="I1162" s="13">
        <f t="shared" si="177"/>
        <v>1.4814814814814816E-3</v>
      </c>
    </row>
    <row r="1163" spans="1:9" ht="14.25" x14ac:dyDescent="0.15">
      <c r="A1163" s="6">
        <v>9</v>
      </c>
      <c r="B1163" s="20" t="s">
        <v>386</v>
      </c>
      <c r="C1163" s="6">
        <v>1</v>
      </c>
      <c r="D1163" s="6">
        <v>8</v>
      </c>
      <c r="E1163" s="6">
        <v>3</v>
      </c>
      <c r="F1163" s="6">
        <f t="shared" si="179"/>
        <v>135</v>
      </c>
      <c r="G1163" s="12">
        <f t="shared" si="176"/>
        <v>7.4074074074074077E-3</v>
      </c>
      <c r="H1163" s="6">
        <v>5</v>
      </c>
      <c r="I1163" s="13">
        <f t="shared" si="177"/>
        <v>1.4814814814814816E-3</v>
      </c>
    </row>
    <row r="1164" spans="1:9" ht="14.25" x14ac:dyDescent="0.15">
      <c r="A1164" s="6">
        <v>10</v>
      </c>
      <c r="B1164" s="20" t="s">
        <v>387</v>
      </c>
      <c r="C1164" s="6">
        <v>1</v>
      </c>
      <c r="D1164" s="6">
        <v>8</v>
      </c>
      <c r="E1164" s="6">
        <v>3</v>
      </c>
      <c r="F1164" s="6">
        <f t="shared" si="179"/>
        <v>135</v>
      </c>
      <c r="G1164" s="12">
        <f t="shared" si="176"/>
        <v>7.4074074074074077E-3</v>
      </c>
      <c r="H1164" s="6">
        <v>5</v>
      </c>
      <c r="I1164" s="13">
        <f t="shared" si="177"/>
        <v>1.4814814814814816E-3</v>
      </c>
    </row>
    <row r="1165" spans="1:9" ht="14.25" x14ac:dyDescent="0.15">
      <c r="A1165" s="6">
        <v>11</v>
      </c>
      <c r="B1165" s="20" t="s">
        <v>388</v>
      </c>
      <c r="C1165" s="6">
        <v>1</v>
      </c>
      <c r="D1165" s="6">
        <v>8</v>
      </c>
      <c r="E1165" s="6">
        <v>3</v>
      </c>
      <c r="F1165" s="6">
        <f t="shared" si="179"/>
        <v>135</v>
      </c>
      <c r="G1165" s="12">
        <f t="shared" si="176"/>
        <v>7.4074074074074077E-3</v>
      </c>
      <c r="H1165" s="6">
        <v>5</v>
      </c>
      <c r="I1165" s="13">
        <f t="shared" si="177"/>
        <v>1.4814814814814816E-3</v>
      </c>
    </row>
    <row r="1166" spans="1:9" ht="14.25" x14ac:dyDescent="0.15">
      <c r="A1166" s="6">
        <v>12</v>
      </c>
      <c r="B1166" s="20" t="s">
        <v>389</v>
      </c>
      <c r="C1166" s="6">
        <v>1</v>
      </c>
      <c r="D1166" s="6">
        <v>8</v>
      </c>
      <c r="E1166" s="6">
        <v>3</v>
      </c>
      <c r="F1166" s="6">
        <f t="shared" si="179"/>
        <v>135</v>
      </c>
      <c r="G1166" s="12">
        <f t="shared" si="176"/>
        <v>7.4074074074074077E-3</v>
      </c>
      <c r="H1166" s="6">
        <v>5</v>
      </c>
      <c r="I1166" s="13">
        <f t="shared" si="177"/>
        <v>1.4814814814814816E-3</v>
      </c>
    </row>
    <row r="1167" spans="1:9" ht="14.25" x14ac:dyDescent="0.15">
      <c r="A1167" s="6">
        <v>13</v>
      </c>
      <c r="B1167" s="20" t="s">
        <v>390</v>
      </c>
      <c r="C1167" s="6">
        <v>1</v>
      </c>
      <c r="D1167" s="6">
        <v>8</v>
      </c>
      <c r="E1167" s="6">
        <v>3</v>
      </c>
      <c r="F1167" s="6">
        <f t="shared" si="179"/>
        <v>135</v>
      </c>
      <c r="G1167" s="12">
        <f t="shared" si="176"/>
        <v>7.4074074074074077E-3</v>
      </c>
      <c r="H1167" s="6">
        <v>5</v>
      </c>
      <c r="I1167" s="13">
        <f t="shared" si="177"/>
        <v>1.4814814814814816E-3</v>
      </c>
    </row>
    <row r="1168" spans="1:9" ht="14.25" x14ac:dyDescent="0.15">
      <c r="A1168" s="6">
        <v>14</v>
      </c>
      <c r="B1168" s="20" t="s">
        <v>391</v>
      </c>
      <c r="C1168" s="6">
        <v>1</v>
      </c>
      <c r="D1168" s="6">
        <v>8</v>
      </c>
      <c r="E1168" s="6">
        <v>3</v>
      </c>
      <c r="F1168" s="6">
        <f t="shared" si="179"/>
        <v>135</v>
      </c>
      <c r="G1168" s="12">
        <f t="shared" si="176"/>
        <v>7.4074074074074077E-3</v>
      </c>
      <c r="H1168" s="6">
        <v>5</v>
      </c>
      <c r="I1168" s="13">
        <f t="shared" si="177"/>
        <v>1.4814814814814816E-3</v>
      </c>
    </row>
    <row r="1169" spans="1:9" ht="14.25" x14ac:dyDescent="0.15">
      <c r="A1169" s="6"/>
      <c r="B1169" s="51" t="s">
        <v>392</v>
      </c>
      <c r="C1169" s="6"/>
      <c r="D1169" s="6"/>
      <c r="E1169" s="6"/>
      <c r="F1169" s="6"/>
      <c r="G1169" s="12"/>
      <c r="H1169" s="6"/>
      <c r="I1169" s="13"/>
    </row>
    <row r="1170" spans="1:9" ht="14.25" x14ac:dyDescent="0.15">
      <c r="A1170" s="6">
        <v>1</v>
      </c>
      <c r="B1170" s="20" t="s">
        <v>393</v>
      </c>
      <c r="C1170" s="6">
        <v>1</v>
      </c>
      <c r="D1170" s="6">
        <v>8</v>
      </c>
      <c r="E1170" s="6">
        <v>3</v>
      </c>
      <c r="F1170" s="6">
        <f t="shared" si="179"/>
        <v>135</v>
      </c>
      <c r="G1170" s="12">
        <f t="shared" si="176"/>
        <v>7.4074074074074077E-3</v>
      </c>
      <c r="H1170" s="6">
        <v>5</v>
      </c>
      <c r="I1170" s="13">
        <f t="shared" si="177"/>
        <v>1.4814814814814816E-3</v>
      </c>
    </row>
    <row r="1171" spans="1:9" ht="14.25" x14ac:dyDescent="0.15">
      <c r="A1171" s="6">
        <v>2</v>
      </c>
      <c r="B1171" s="20" t="s">
        <v>394</v>
      </c>
      <c r="C1171" s="6">
        <v>1</v>
      </c>
      <c r="D1171" s="6">
        <v>8</v>
      </c>
      <c r="E1171" s="6">
        <v>3</v>
      </c>
      <c r="F1171" s="6">
        <f t="shared" si="179"/>
        <v>135</v>
      </c>
      <c r="G1171" s="12">
        <f t="shared" si="176"/>
        <v>7.4074074074074077E-3</v>
      </c>
      <c r="H1171" s="6">
        <v>5</v>
      </c>
      <c r="I1171" s="13">
        <f t="shared" si="177"/>
        <v>1.4814814814814816E-3</v>
      </c>
    </row>
    <row r="1172" spans="1:9" ht="14.25" x14ac:dyDescent="0.15">
      <c r="A1172" s="6">
        <v>3</v>
      </c>
      <c r="B1172" s="48" t="s">
        <v>395</v>
      </c>
      <c r="C1172" s="6">
        <v>1</v>
      </c>
      <c r="D1172" s="6">
        <v>8</v>
      </c>
      <c r="E1172" s="6">
        <v>3</v>
      </c>
      <c r="F1172" s="6">
        <f t="shared" si="179"/>
        <v>135</v>
      </c>
      <c r="G1172" s="12">
        <f t="shared" si="176"/>
        <v>7.4074074074074077E-3</v>
      </c>
      <c r="H1172" s="6">
        <v>5</v>
      </c>
      <c r="I1172" s="13">
        <f t="shared" si="177"/>
        <v>1.4814814814814816E-3</v>
      </c>
    </row>
    <row r="1173" spans="1:9" ht="40.5" x14ac:dyDescent="0.15">
      <c r="A1173" s="6">
        <v>4</v>
      </c>
      <c r="B1173" s="20" t="s">
        <v>396</v>
      </c>
      <c r="C1173" s="6">
        <v>1</v>
      </c>
      <c r="D1173" s="6">
        <v>8</v>
      </c>
      <c r="E1173" s="6">
        <v>3</v>
      </c>
      <c r="F1173" s="6">
        <f t="shared" si="179"/>
        <v>135</v>
      </c>
      <c r="G1173" s="12">
        <f t="shared" si="176"/>
        <v>7.4074074074074077E-3</v>
      </c>
      <c r="H1173" s="6">
        <v>5</v>
      </c>
      <c r="I1173" s="13">
        <f t="shared" si="177"/>
        <v>1.4814814814814816E-3</v>
      </c>
    </row>
    <row r="1174" spans="1:9" ht="14.25" x14ac:dyDescent="0.15">
      <c r="A1174" s="6">
        <v>5</v>
      </c>
      <c r="B1174" s="20" t="s">
        <v>397</v>
      </c>
      <c r="C1174" s="6">
        <v>1</v>
      </c>
      <c r="D1174" s="6">
        <v>8</v>
      </c>
      <c r="E1174" s="6">
        <v>3</v>
      </c>
      <c r="F1174" s="6">
        <f t="shared" si="179"/>
        <v>135</v>
      </c>
      <c r="G1174" s="12">
        <f t="shared" si="176"/>
        <v>7.4074074074074077E-3</v>
      </c>
      <c r="H1174" s="6">
        <v>5</v>
      </c>
      <c r="I1174" s="13">
        <f t="shared" si="177"/>
        <v>1.4814814814814816E-3</v>
      </c>
    </row>
    <row r="1175" spans="1:9" ht="14.25" x14ac:dyDescent="0.15">
      <c r="A1175" s="6">
        <v>6</v>
      </c>
      <c r="B1175" s="20" t="s">
        <v>398</v>
      </c>
      <c r="C1175" s="6">
        <v>1</v>
      </c>
      <c r="D1175" s="6">
        <v>8</v>
      </c>
      <c r="E1175" s="6">
        <v>3</v>
      </c>
      <c r="F1175" s="6">
        <f t="shared" si="179"/>
        <v>135</v>
      </c>
      <c r="G1175" s="12">
        <f t="shared" si="176"/>
        <v>7.4074074074074077E-3</v>
      </c>
      <c r="H1175" s="6">
        <v>5</v>
      </c>
      <c r="I1175" s="13">
        <f t="shared" si="177"/>
        <v>1.4814814814814816E-3</v>
      </c>
    </row>
    <row r="1176" spans="1:9" ht="14.25" x14ac:dyDescent="0.15">
      <c r="A1176" s="6">
        <v>7</v>
      </c>
      <c r="B1176" s="20" t="s">
        <v>273</v>
      </c>
      <c r="C1176" s="6">
        <v>1</v>
      </c>
      <c r="D1176" s="6">
        <v>8</v>
      </c>
      <c r="E1176" s="6">
        <v>3</v>
      </c>
      <c r="F1176" s="6">
        <f t="shared" si="179"/>
        <v>135</v>
      </c>
      <c r="G1176" s="12">
        <f t="shared" si="176"/>
        <v>7.4074074074074077E-3</v>
      </c>
      <c r="H1176" s="6">
        <v>5</v>
      </c>
      <c r="I1176" s="13">
        <f t="shared" si="177"/>
        <v>1.4814814814814816E-3</v>
      </c>
    </row>
    <row r="1177" spans="1:9" ht="14.25" x14ac:dyDescent="0.15">
      <c r="A1177" s="6">
        <v>8</v>
      </c>
      <c r="B1177" s="20" t="s">
        <v>399</v>
      </c>
      <c r="C1177" s="6">
        <v>1</v>
      </c>
      <c r="D1177" s="6">
        <v>8</v>
      </c>
      <c r="E1177" s="6">
        <v>3</v>
      </c>
      <c r="F1177" s="6">
        <f t="shared" si="179"/>
        <v>135</v>
      </c>
      <c r="G1177" s="12">
        <f t="shared" si="176"/>
        <v>7.4074074074074077E-3</v>
      </c>
      <c r="H1177" s="6">
        <v>5</v>
      </c>
      <c r="I1177" s="13">
        <f t="shared" si="177"/>
        <v>1.4814814814814816E-3</v>
      </c>
    </row>
    <row r="1178" spans="1:9" ht="14.25" x14ac:dyDescent="0.15">
      <c r="A1178" s="6">
        <v>9</v>
      </c>
      <c r="B1178" s="20" t="s">
        <v>400</v>
      </c>
      <c r="C1178" s="6">
        <v>1</v>
      </c>
      <c r="D1178" s="6" t="s">
        <v>647</v>
      </c>
      <c r="E1178" s="6">
        <v>3</v>
      </c>
      <c r="F1178" s="6">
        <f t="shared" si="179"/>
        <v>135</v>
      </c>
      <c r="G1178" s="12">
        <f t="shared" si="176"/>
        <v>7.4074074074074077E-3</v>
      </c>
      <c r="H1178" s="6">
        <v>5</v>
      </c>
      <c r="I1178" s="13">
        <f t="shared" si="177"/>
        <v>1.4814814814814816E-3</v>
      </c>
    </row>
    <row r="1179" spans="1:9" ht="14.25" x14ac:dyDescent="0.15">
      <c r="A1179" s="6">
        <v>10</v>
      </c>
      <c r="B1179" s="20" t="s">
        <v>401</v>
      </c>
      <c r="C1179" s="6">
        <v>1</v>
      </c>
      <c r="D1179" s="6" t="s">
        <v>647</v>
      </c>
      <c r="E1179" s="6">
        <v>3</v>
      </c>
      <c r="F1179" s="6">
        <f t="shared" si="179"/>
        <v>135</v>
      </c>
      <c r="G1179" s="12">
        <f t="shared" si="176"/>
        <v>7.4074074074074077E-3</v>
      </c>
      <c r="H1179" s="6">
        <v>5</v>
      </c>
      <c r="I1179" s="13">
        <f t="shared" si="177"/>
        <v>1.4814814814814816E-3</v>
      </c>
    </row>
    <row r="1180" spans="1:9" ht="14.25" x14ac:dyDescent="0.15">
      <c r="A1180" s="6">
        <v>11</v>
      </c>
      <c r="B1180" s="20" t="s">
        <v>402</v>
      </c>
      <c r="C1180" s="6">
        <v>1</v>
      </c>
      <c r="D1180" s="6">
        <v>8</v>
      </c>
      <c r="E1180" s="6">
        <v>3</v>
      </c>
      <c r="F1180" s="6">
        <f t="shared" si="179"/>
        <v>135</v>
      </c>
      <c r="G1180" s="12">
        <f t="shared" si="176"/>
        <v>7.4074074074074077E-3</v>
      </c>
      <c r="H1180" s="6">
        <v>5</v>
      </c>
      <c r="I1180" s="13">
        <f t="shared" si="177"/>
        <v>1.4814814814814816E-3</v>
      </c>
    </row>
    <row r="1181" spans="1:9" ht="14.25" x14ac:dyDescent="0.15">
      <c r="A1181" s="6">
        <v>12</v>
      </c>
      <c r="B1181" s="20" t="s">
        <v>403</v>
      </c>
      <c r="C1181" s="6">
        <v>1</v>
      </c>
      <c r="D1181" s="6">
        <v>9</v>
      </c>
      <c r="E1181" s="6">
        <v>3</v>
      </c>
      <c r="F1181" s="6">
        <f t="shared" si="179"/>
        <v>135</v>
      </c>
      <c r="G1181" s="12">
        <f t="shared" si="176"/>
        <v>7.4074074074074077E-3</v>
      </c>
      <c r="H1181" s="6">
        <v>5</v>
      </c>
      <c r="I1181" s="13">
        <f t="shared" si="177"/>
        <v>1.4814814814814816E-3</v>
      </c>
    </row>
    <row r="1182" spans="1:9" ht="14.25" x14ac:dyDescent="0.15">
      <c r="A1182" s="6">
        <v>13</v>
      </c>
      <c r="B1182" s="20" t="s">
        <v>404</v>
      </c>
      <c r="C1182" s="6">
        <v>1</v>
      </c>
      <c r="D1182" s="6">
        <v>9</v>
      </c>
      <c r="E1182" s="6">
        <v>3</v>
      </c>
      <c r="F1182" s="6">
        <f t="shared" si="179"/>
        <v>135</v>
      </c>
      <c r="G1182" s="12">
        <f t="shared" si="176"/>
        <v>7.4074074074074077E-3</v>
      </c>
      <c r="H1182" s="6">
        <v>5</v>
      </c>
      <c r="I1182" s="13">
        <f t="shared" si="177"/>
        <v>1.4814814814814816E-3</v>
      </c>
    </row>
    <row r="1183" spans="1:9" ht="14.25" x14ac:dyDescent="0.15">
      <c r="A1183" s="6">
        <v>14</v>
      </c>
      <c r="B1183" s="20" t="s">
        <v>273</v>
      </c>
      <c r="C1183" s="6">
        <v>1</v>
      </c>
      <c r="D1183" s="6">
        <v>9</v>
      </c>
      <c r="E1183" s="6">
        <v>3</v>
      </c>
      <c r="F1183" s="6">
        <f t="shared" si="179"/>
        <v>135</v>
      </c>
      <c r="G1183" s="12">
        <f t="shared" si="176"/>
        <v>7.4074074074074077E-3</v>
      </c>
      <c r="H1183" s="6">
        <v>5</v>
      </c>
      <c r="I1183" s="13">
        <f t="shared" si="177"/>
        <v>1.4814814814814816E-3</v>
      </c>
    </row>
    <row r="1184" spans="1:9" ht="14.25" x14ac:dyDescent="0.15">
      <c r="A1184" s="6">
        <v>15</v>
      </c>
      <c r="B1184" s="20" t="s">
        <v>405</v>
      </c>
      <c r="C1184" s="6">
        <v>1</v>
      </c>
      <c r="D1184" s="6">
        <v>9</v>
      </c>
      <c r="E1184" s="6">
        <v>3</v>
      </c>
      <c r="F1184" s="6">
        <f t="shared" si="179"/>
        <v>135</v>
      </c>
      <c r="G1184" s="12">
        <f t="shared" si="176"/>
        <v>7.4074074074074077E-3</v>
      </c>
      <c r="H1184" s="6">
        <v>5</v>
      </c>
      <c r="I1184" s="13">
        <f t="shared" si="177"/>
        <v>1.4814814814814816E-3</v>
      </c>
    </row>
    <row r="1185" spans="1:9" ht="14.25" x14ac:dyDescent="0.15">
      <c r="A1185" s="6">
        <v>16</v>
      </c>
      <c r="B1185" s="52" t="s">
        <v>334</v>
      </c>
      <c r="C1185" s="6">
        <v>1</v>
      </c>
      <c r="D1185" s="6" t="s">
        <v>647</v>
      </c>
      <c r="E1185" s="6">
        <v>6</v>
      </c>
      <c r="F1185" s="6">
        <f t="shared" si="179"/>
        <v>270</v>
      </c>
      <c r="G1185" s="12">
        <f t="shared" si="176"/>
        <v>3.7037037037037038E-3</v>
      </c>
      <c r="H1185" s="6">
        <v>5</v>
      </c>
      <c r="I1185" s="13">
        <f t="shared" si="177"/>
        <v>7.4074074074074081E-4</v>
      </c>
    </row>
    <row r="1186" spans="1:9" ht="14.25" x14ac:dyDescent="0.15">
      <c r="A1186" s="6">
        <v>17</v>
      </c>
      <c r="B1186" s="52" t="s">
        <v>335</v>
      </c>
      <c r="C1186" s="6">
        <v>1</v>
      </c>
      <c r="D1186" s="6" t="s">
        <v>647</v>
      </c>
      <c r="E1186" s="6">
        <v>6</v>
      </c>
      <c r="F1186" s="6">
        <f t="shared" si="179"/>
        <v>270</v>
      </c>
      <c r="G1186" s="12">
        <f t="shared" si="176"/>
        <v>3.7037037037037038E-3</v>
      </c>
      <c r="H1186" s="6">
        <v>5</v>
      </c>
      <c r="I1186" s="13">
        <f t="shared" si="177"/>
        <v>7.4074074074074081E-4</v>
      </c>
    </row>
    <row r="1187" spans="1:9" ht="14.25" x14ac:dyDescent="0.15">
      <c r="A1187" s="6">
        <v>18</v>
      </c>
      <c r="B1187" s="52" t="s">
        <v>336</v>
      </c>
      <c r="C1187" s="6">
        <v>1</v>
      </c>
      <c r="D1187" s="6" t="s">
        <v>647</v>
      </c>
      <c r="E1187" s="6">
        <v>6</v>
      </c>
      <c r="F1187" s="6">
        <f t="shared" si="179"/>
        <v>270</v>
      </c>
      <c r="G1187" s="12">
        <f t="shared" si="176"/>
        <v>3.7037037037037038E-3</v>
      </c>
      <c r="H1187" s="6">
        <v>5</v>
      </c>
      <c r="I1187" s="13">
        <f t="shared" si="177"/>
        <v>7.4074074074074081E-4</v>
      </c>
    </row>
    <row r="1188" spans="1:9" ht="14.25" x14ac:dyDescent="0.15">
      <c r="A1188" s="6">
        <v>19</v>
      </c>
      <c r="B1188" s="52" t="s">
        <v>337</v>
      </c>
      <c r="C1188" s="6">
        <v>1</v>
      </c>
      <c r="D1188" s="6" t="s">
        <v>647</v>
      </c>
      <c r="E1188" s="6">
        <v>6</v>
      </c>
      <c r="F1188" s="6">
        <f t="shared" si="179"/>
        <v>270</v>
      </c>
      <c r="G1188" s="12">
        <f t="shared" si="176"/>
        <v>3.7037037037037038E-3</v>
      </c>
      <c r="H1188" s="6">
        <v>5</v>
      </c>
      <c r="I1188" s="13">
        <f t="shared" si="177"/>
        <v>7.4074074074074081E-4</v>
      </c>
    </row>
    <row r="1189" spans="1:9" ht="14.25" x14ac:dyDescent="0.15">
      <c r="A1189" s="6">
        <v>20</v>
      </c>
      <c r="B1189" s="52" t="s">
        <v>338</v>
      </c>
      <c r="C1189" s="6">
        <v>1</v>
      </c>
      <c r="D1189" s="6" t="s">
        <v>647</v>
      </c>
      <c r="E1189" s="6">
        <v>6</v>
      </c>
      <c r="F1189" s="6">
        <f t="shared" si="179"/>
        <v>270</v>
      </c>
      <c r="G1189" s="12">
        <f t="shared" si="176"/>
        <v>3.7037037037037038E-3</v>
      </c>
      <c r="H1189" s="6">
        <v>5</v>
      </c>
      <c r="I1189" s="13">
        <f t="shared" si="177"/>
        <v>7.4074074074074081E-4</v>
      </c>
    </row>
    <row r="1190" spans="1:9" ht="27" x14ac:dyDescent="0.15">
      <c r="A1190" s="6">
        <v>21</v>
      </c>
      <c r="B1190" s="52" t="s">
        <v>339</v>
      </c>
      <c r="C1190" s="6">
        <v>1</v>
      </c>
      <c r="D1190" s="6" t="s">
        <v>647</v>
      </c>
      <c r="E1190" s="6">
        <v>6</v>
      </c>
      <c r="F1190" s="6">
        <f t="shared" si="179"/>
        <v>270</v>
      </c>
      <c r="G1190" s="12">
        <f t="shared" si="176"/>
        <v>3.7037037037037038E-3</v>
      </c>
      <c r="H1190" s="6">
        <v>5</v>
      </c>
      <c r="I1190" s="13">
        <f t="shared" si="177"/>
        <v>7.4074074074074081E-4</v>
      </c>
    </row>
    <row r="1191" spans="1:9" ht="14.25" x14ac:dyDescent="0.15">
      <c r="A1191" s="6">
        <v>22</v>
      </c>
      <c r="B1191" s="52" t="s">
        <v>340</v>
      </c>
      <c r="C1191" s="6">
        <v>1</v>
      </c>
      <c r="D1191" s="6" t="s">
        <v>647</v>
      </c>
      <c r="E1191" s="6">
        <v>6</v>
      </c>
      <c r="F1191" s="6">
        <f t="shared" si="179"/>
        <v>270</v>
      </c>
      <c r="G1191" s="12">
        <f t="shared" si="176"/>
        <v>3.7037037037037038E-3</v>
      </c>
      <c r="H1191" s="6">
        <v>5</v>
      </c>
      <c r="I1191" s="13">
        <f t="shared" si="177"/>
        <v>7.4074074074074081E-4</v>
      </c>
    </row>
    <row r="1192" spans="1:9" ht="14.25" x14ac:dyDescent="0.15">
      <c r="A1192" s="6">
        <v>23</v>
      </c>
      <c r="B1192" s="52" t="s">
        <v>341</v>
      </c>
      <c r="C1192" s="6">
        <v>1</v>
      </c>
      <c r="D1192" s="6" t="s">
        <v>647</v>
      </c>
      <c r="E1192" s="6">
        <v>6</v>
      </c>
      <c r="F1192" s="6">
        <f t="shared" si="179"/>
        <v>270</v>
      </c>
      <c r="G1192" s="12">
        <f t="shared" si="176"/>
        <v>3.7037037037037038E-3</v>
      </c>
      <c r="H1192" s="6">
        <v>5</v>
      </c>
      <c r="I1192" s="13">
        <f t="shared" si="177"/>
        <v>7.4074074074074081E-4</v>
      </c>
    </row>
    <row r="1193" spans="1:9" ht="14.25" x14ac:dyDescent="0.15">
      <c r="A1193" s="6">
        <v>24</v>
      </c>
      <c r="B1193" s="52" t="s">
        <v>342</v>
      </c>
      <c r="C1193" s="6">
        <v>1</v>
      </c>
      <c r="D1193" s="6" t="s">
        <v>647</v>
      </c>
      <c r="E1193" s="6">
        <v>6</v>
      </c>
      <c r="F1193" s="6">
        <f t="shared" si="179"/>
        <v>270</v>
      </c>
      <c r="G1193" s="12">
        <f t="shared" si="176"/>
        <v>3.7037037037037038E-3</v>
      </c>
      <c r="H1193" s="6">
        <v>5</v>
      </c>
      <c r="I1193" s="13">
        <f t="shared" si="177"/>
        <v>7.4074074074074081E-4</v>
      </c>
    </row>
    <row r="1194" spans="1:9" ht="14.25" x14ac:dyDescent="0.2">
      <c r="A1194" s="6">
        <v>25</v>
      </c>
      <c r="B1194" s="50" t="s">
        <v>354</v>
      </c>
      <c r="C1194" s="6"/>
      <c r="D1194" s="6"/>
      <c r="E1194" s="6"/>
      <c r="F1194" s="6"/>
      <c r="G1194" s="12"/>
      <c r="H1194" s="6"/>
      <c r="I1194" s="13"/>
    </row>
    <row r="1195" spans="1:9" ht="14.25" x14ac:dyDescent="0.15">
      <c r="A1195" s="6">
        <v>26</v>
      </c>
      <c r="B1195" s="52" t="s">
        <v>358</v>
      </c>
      <c r="C1195" s="6">
        <v>1</v>
      </c>
      <c r="D1195" s="6" t="s">
        <v>647</v>
      </c>
      <c r="E1195" s="6">
        <v>6</v>
      </c>
      <c r="F1195" s="6">
        <f>E1195*45</f>
        <v>270</v>
      </c>
      <c r="G1195" s="12">
        <f t="shared" si="176"/>
        <v>3.7037037037037038E-3</v>
      </c>
      <c r="H1195" s="6">
        <v>5</v>
      </c>
      <c r="I1195" s="13">
        <f t="shared" si="177"/>
        <v>7.4074074074074081E-4</v>
      </c>
    </row>
    <row r="1196" spans="1:9" ht="27" x14ac:dyDescent="0.15">
      <c r="A1196" s="6">
        <v>27</v>
      </c>
      <c r="B1196" s="52" t="s">
        <v>359</v>
      </c>
      <c r="C1196" s="6">
        <v>1</v>
      </c>
      <c r="D1196" s="6" t="s">
        <v>647</v>
      </c>
      <c r="E1196" s="6">
        <v>6</v>
      </c>
      <c r="F1196" s="6">
        <f>E1196*45</f>
        <v>270</v>
      </c>
      <c r="G1196" s="12">
        <f t="shared" ref="G1196:G1240" si="180">C1196/F1196</f>
        <v>3.7037037037037038E-3</v>
      </c>
      <c r="H1196" s="6">
        <v>5</v>
      </c>
      <c r="I1196" s="13">
        <f t="shared" ref="I1196:I1240" si="181">G1196/H1196</f>
        <v>7.4074074074074081E-4</v>
      </c>
    </row>
    <row r="1197" spans="1:9" ht="14.25" x14ac:dyDescent="0.15">
      <c r="A1197" s="10" t="s">
        <v>483</v>
      </c>
      <c r="B1197" s="15" t="s">
        <v>484</v>
      </c>
      <c r="C1197" s="6"/>
      <c r="D1197" s="6"/>
      <c r="E1197" s="6"/>
      <c r="F1197" s="7"/>
      <c r="G1197" s="12"/>
      <c r="H1197" s="6"/>
      <c r="I1197" s="13"/>
    </row>
    <row r="1198" spans="1:9" ht="14.25" x14ac:dyDescent="0.15">
      <c r="A1198" s="6"/>
      <c r="B1198" s="15" t="s">
        <v>35</v>
      </c>
      <c r="C1198" s="6"/>
      <c r="D1198" s="6"/>
      <c r="E1198" s="6"/>
      <c r="F1198" s="6"/>
      <c r="G1198" s="12"/>
      <c r="H1198" s="6"/>
      <c r="I1198" s="13"/>
    </row>
    <row r="1199" spans="1:9" ht="40.5" x14ac:dyDescent="0.15">
      <c r="A1199" s="6">
        <v>1</v>
      </c>
      <c r="B1199" s="20" t="s">
        <v>445</v>
      </c>
      <c r="C1199" s="6">
        <v>1</v>
      </c>
      <c r="D1199" s="6" t="s">
        <v>647</v>
      </c>
      <c r="E1199" s="6">
        <v>6</v>
      </c>
      <c r="F1199" s="6">
        <f t="shared" ref="F1199:F1201" si="182">E1199*45</f>
        <v>270</v>
      </c>
      <c r="G1199" s="12">
        <f t="shared" si="180"/>
        <v>3.7037037037037038E-3</v>
      </c>
      <c r="H1199" s="6">
        <v>5</v>
      </c>
      <c r="I1199" s="13">
        <f t="shared" si="181"/>
        <v>7.4074074074074081E-4</v>
      </c>
    </row>
    <row r="1200" spans="1:9" ht="27" x14ac:dyDescent="0.15">
      <c r="A1200" s="6">
        <v>2</v>
      </c>
      <c r="B1200" s="20" t="s">
        <v>446</v>
      </c>
      <c r="C1200" s="6">
        <v>1</v>
      </c>
      <c r="D1200" s="6" t="s">
        <v>647</v>
      </c>
      <c r="E1200" s="6">
        <v>6</v>
      </c>
      <c r="F1200" s="6">
        <f t="shared" si="182"/>
        <v>270</v>
      </c>
      <c r="G1200" s="12">
        <f t="shared" si="180"/>
        <v>3.7037037037037038E-3</v>
      </c>
      <c r="H1200" s="6">
        <v>5</v>
      </c>
      <c r="I1200" s="13">
        <f t="shared" si="181"/>
        <v>7.4074074074074081E-4</v>
      </c>
    </row>
    <row r="1201" spans="1:9" ht="27" x14ac:dyDescent="0.15">
      <c r="A1201" s="6">
        <v>3</v>
      </c>
      <c r="B1201" s="20" t="s">
        <v>447</v>
      </c>
      <c r="C1201" s="6">
        <v>1</v>
      </c>
      <c r="D1201" s="6" t="s">
        <v>647</v>
      </c>
      <c r="E1201" s="6">
        <v>6</v>
      </c>
      <c r="F1201" s="6">
        <f t="shared" si="182"/>
        <v>270</v>
      </c>
      <c r="G1201" s="12">
        <f t="shared" si="180"/>
        <v>3.7037037037037038E-3</v>
      </c>
      <c r="H1201" s="6">
        <v>5</v>
      </c>
      <c r="I1201" s="13">
        <f t="shared" si="181"/>
        <v>7.4074074074074081E-4</v>
      </c>
    </row>
    <row r="1202" spans="1:9" ht="14.25" x14ac:dyDescent="0.15">
      <c r="A1202" s="6"/>
      <c r="B1202" s="15" t="s">
        <v>448</v>
      </c>
      <c r="C1202" s="6"/>
      <c r="D1202" s="6"/>
      <c r="E1202" s="6"/>
      <c r="F1202" s="6"/>
      <c r="G1202" s="12"/>
      <c r="H1202" s="6"/>
      <c r="I1202" s="13"/>
    </row>
    <row r="1203" spans="1:9" ht="14.25" x14ac:dyDescent="0.15">
      <c r="A1203" s="6">
        <v>4</v>
      </c>
      <c r="B1203" s="47" t="s">
        <v>449</v>
      </c>
      <c r="C1203" s="6">
        <v>1</v>
      </c>
      <c r="D1203" s="6" t="s">
        <v>647</v>
      </c>
      <c r="E1203" s="6">
        <v>6</v>
      </c>
      <c r="F1203" s="6">
        <f>E1203*45</f>
        <v>270</v>
      </c>
      <c r="G1203" s="12">
        <f t="shared" si="180"/>
        <v>3.7037037037037038E-3</v>
      </c>
      <c r="H1203" s="6">
        <v>5</v>
      </c>
      <c r="I1203" s="13">
        <f t="shared" si="181"/>
        <v>7.4074074074074081E-4</v>
      </c>
    </row>
    <row r="1204" spans="1:9" ht="14.25" x14ac:dyDescent="0.15">
      <c r="A1204" s="6">
        <v>5</v>
      </c>
      <c r="B1204" s="47" t="s">
        <v>450</v>
      </c>
      <c r="C1204" s="6">
        <v>1</v>
      </c>
      <c r="D1204" s="6" t="s">
        <v>647</v>
      </c>
      <c r="E1204" s="6">
        <v>6</v>
      </c>
      <c r="F1204" s="6">
        <f>E1204*45</f>
        <v>270</v>
      </c>
      <c r="G1204" s="12">
        <f t="shared" si="180"/>
        <v>3.7037037037037038E-3</v>
      </c>
      <c r="H1204" s="6">
        <v>5</v>
      </c>
      <c r="I1204" s="13">
        <f t="shared" si="181"/>
        <v>7.4074074074074081E-4</v>
      </c>
    </row>
    <row r="1205" spans="1:9" ht="14.25" x14ac:dyDescent="0.15">
      <c r="A1205" s="6">
        <v>6</v>
      </c>
      <c r="B1205" s="47" t="s">
        <v>451</v>
      </c>
      <c r="C1205" s="6">
        <v>1</v>
      </c>
      <c r="D1205" s="6" t="s">
        <v>647</v>
      </c>
      <c r="E1205" s="6">
        <v>6</v>
      </c>
      <c r="F1205" s="6">
        <f t="shared" ref="F1205:F1237" si="183">E1205*45</f>
        <v>270</v>
      </c>
      <c r="G1205" s="12">
        <f t="shared" si="180"/>
        <v>3.7037037037037038E-3</v>
      </c>
      <c r="H1205" s="6">
        <v>5</v>
      </c>
      <c r="I1205" s="13">
        <f t="shared" si="181"/>
        <v>7.4074074074074081E-4</v>
      </c>
    </row>
    <row r="1206" spans="1:9" ht="14.25" x14ac:dyDescent="0.15">
      <c r="A1206" s="6">
        <v>7</v>
      </c>
      <c r="B1206" s="47" t="s">
        <v>452</v>
      </c>
      <c r="C1206" s="6">
        <v>1</v>
      </c>
      <c r="D1206" s="6" t="s">
        <v>647</v>
      </c>
      <c r="E1206" s="6">
        <v>6</v>
      </c>
      <c r="F1206" s="6">
        <f t="shared" si="183"/>
        <v>270</v>
      </c>
      <c r="G1206" s="12">
        <f t="shared" si="180"/>
        <v>3.7037037037037038E-3</v>
      </c>
      <c r="H1206" s="6">
        <v>5</v>
      </c>
      <c r="I1206" s="13">
        <f t="shared" si="181"/>
        <v>7.4074074074074081E-4</v>
      </c>
    </row>
    <row r="1207" spans="1:9" ht="14.25" x14ac:dyDescent="0.15">
      <c r="A1207" s="6">
        <v>8</v>
      </c>
      <c r="B1207" s="47" t="s">
        <v>453</v>
      </c>
      <c r="C1207" s="6">
        <v>1</v>
      </c>
      <c r="D1207" s="6" t="s">
        <v>647</v>
      </c>
      <c r="E1207" s="6">
        <v>6</v>
      </c>
      <c r="F1207" s="6">
        <f t="shared" si="183"/>
        <v>270</v>
      </c>
      <c r="G1207" s="12">
        <f t="shared" si="180"/>
        <v>3.7037037037037038E-3</v>
      </c>
      <c r="H1207" s="6">
        <v>5</v>
      </c>
      <c r="I1207" s="13">
        <f t="shared" si="181"/>
        <v>7.4074074074074081E-4</v>
      </c>
    </row>
    <row r="1208" spans="1:9" ht="14.25" x14ac:dyDescent="0.15">
      <c r="A1208" s="6">
        <v>9</v>
      </c>
      <c r="B1208" s="47" t="s">
        <v>454</v>
      </c>
      <c r="C1208" s="6">
        <v>1</v>
      </c>
      <c r="D1208" s="6" t="s">
        <v>647</v>
      </c>
      <c r="E1208" s="6">
        <v>6</v>
      </c>
      <c r="F1208" s="6">
        <f t="shared" si="183"/>
        <v>270</v>
      </c>
      <c r="G1208" s="12">
        <f t="shared" si="180"/>
        <v>3.7037037037037038E-3</v>
      </c>
      <c r="H1208" s="6">
        <v>5</v>
      </c>
      <c r="I1208" s="13">
        <f t="shared" si="181"/>
        <v>7.4074074074074081E-4</v>
      </c>
    </row>
    <row r="1209" spans="1:9" ht="14.25" x14ac:dyDescent="0.15">
      <c r="A1209" s="6">
        <v>10</v>
      </c>
      <c r="B1209" s="47" t="s">
        <v>455</v>
      </c>
      <c r="C1209" s="6">
        <v>1</v>
      </c>
      <c r="D1209" s="6" t="s">
        <v>647</v>
      </c>
      <c r="E1209" s="6">
        <v>6</v>
      </c>
      <c r="F1209" s="6">
        <f t="shared" si="183"/>
        <v>270</v>
      </c>
      <c r="G1209" s="12">
        <f t="shared" si="180"/>
        <v>3.7037037037037038E-3</v>
      </c>
      <c r="H1209" s="6">
        <v>5</v>
      </c>
      <c r="I1209" s="13">
        <f t="shared" si="181"/>
        <v>7.4074074074074081E-4</v>
      </c>
    </row>
    <row r="1210" spans="1:9" ht="14.25" x14ac:dyDescent="0.15">
      <c r="A1210" s="6">
        <v>11</v>
      </c>
      <c r="B1210" s="47" t="s">
        <v>456</v>
      </c>
      <c r="C1210" s="6">
        <v>1</v>
      </c>
      <c r="D1210" s="6" t="s">
        <v>647</v>
      </c>
      <c r="E1210" s="6">
        <v>6</v>
      </c>
      <c r="F1210" s="6">
        <f t="shared" si="183"/>
        <v>270</v>
      </c>
      <c r="G1210" s="12">
        <f t="shared" si="180"/>
        <v>3.7037037037037038E-3</v>
      </c>
      <c r="H1210" s="6">
        <v>5</v>
      </c>
      <c r="I1210" s="13">
        <f t="shared" si="181"/>
        <v>7.4074074074074081E-4</v>
      </c>
    </row>
    <row r="1211" spans="1:9" ht="14.25" x14ac:dyDescent="0.15">
      <c r="A1211" s="6">
        <v>12</v>
      </c>
      <c r="B1211" s="47" t="s">
        <v>457</v>
      </c>
      <c r="C1211" s="6">
        <v>1</v>
      </c>
      <c r="D1211" s="6" t="s">
        <v>647</v>
      </c>
      <c r="E1211" s="6">
        <v>6</v>
      </c>
      <c r="F1211" s="6">
        <f t="shared" si="183"/>
        <v>270</v>
      </c>
      <c r="G1211" s="12">
        <f t="shared" si="180"/>
        <v>3.7037037037037038E-3</v>
      </c>
      <c r="H1211" s="6">
        <v>5</v>
      </c>
      <c r="I1211" s="13">
        <f t="shared" si="181"/>
        <v>7.4074074074074081E-4</v>
      </c>
    </row>
    <row r="1212" spans="1:9" ht="14.25" x14ac:dyDescent="0.15">
      <c r="A1212" s="6">
        <v>13</v>
      </c>
      <c r="B1212" s="47" t="s">
        <v>458</v>
      </c>
      <c r="C1212" s="6">
        <v>1</v>
      </c>
      <c r="D1212" s="6" t="s">
        <v>647</v>
      </c>
      <c r="E1212" s="6">
        <v>6</v>
      </c>
      <c r="F1212" s="6">
        <f t="shared" si="183"/>
        <v>270</v>
      </c>
      <c r="G1212" s="12">
        <f t="shared" si="180"/>
        <v>3.7037037037037038E-3</v>
      </c>
      <c r="H1212" s="6">
        <v>5</v>
      </c>
      <c r="I1212" s="13">
        <f t="shared" si="181"/>
        <v>7.4074074074074081E-4</v>
      </c>
    </row>
    <row r="1213" spans="1:9" ht="14.25" x14ac:dyDescent="0.15">
      <c r="A1213" s="6">
        <v>14</v>
      </c>
      <c r="B1213" s="47" t="s">
        <v>459</v>
      </c>
      <c r="C1213" s="6">
        <v>1</v>
      </c>
      <c r="D1213" s="6" t="s">
        <v>647</v>
      </c>
      <c r="E1213" s="6">
        <v>6</v>
      </c>
      <c r="F1213" s="6">
        <f t="shared" si="183"/>
        <v>270</v>
      </c>
      <c r="G1213" s="12">
        <f t="shared" si="180"/>
        <v>3.7037037037037038E-3</v>
      </c>
      <c r="H1213" s="6">
        <v>5</v>
      </c>
      <c r="I1213" s="13">
        <f t="shared" si="181"/>
        <v>7.4074074074074081E-4</v>
      </c>
    </row>
    <row r="1214" spans="1:9" ht="14.25" x14ac:dyDescent="0.15">
      <c r="A1214" s="6">
        <v>15</v>
      </c>
      <c r="B1214" s="47" t="s">
        <v>460</v>
      </c>
      <c r="C1214" s="6">
        <v>1</v>
      </c>
      <c r="D1214" s="6" t="s">
        <v>647</v>
      </c>
      <c r="E1214" s="6">
        <v>6</v>
      </c>
      <c r="F1214" s="6">
        <f t="shared" si="183"/>
        <v>270</v>
      </c>
      <c r="G1214" s="12">
        <f t="shared" si="180"/>
        <v>3.7037037037037038E-3</v>
      </c>
      <c r="H1214" s="6">
        <v>5</v>
      </c>
      <c r="I1214" s="13">
        <f t="shared" si="181"/>
        <v>7.4074074074074081E-4</v>
      </c>
    </row>
    <row r="1215" spans="1:9" ht="14.25" x14ac:dyDescent="0.15">
      <c r="A1215" s="6">
        <v>16</v>
      </c>
      <c r="B1215" s="47" t="s">
        <v>461</v>
      </c>
      <c r="C1215" s="6">
        <v>1</v>
      </c>
      <c r="D1215" s="6" t="s">
        <v>647</v>
      </c>
      <c r="E1215" s="6">
        <v>6</v>
      </c>
      <c r="F1215" s="6">
        <f t="shared" si="183"/>
        <v>270</v>
      </c>
      <c r="G1215" s="12">
        <f t="shared" si="180"/>
        <v>3.7037037037037038E-3</v>
      </c>
      <c r="H1215" s="6">
        <v>5</v>
      </c>
      <c r="I1215" s="13">
        <f t="shared" si="181"/>
        <v>7.4074074074074081E-4</v>
      </c>
    </row>
    <row r="1216" spans="1:9" ht="14.25" x14ac:dyDescent="0.15">
      <c r="A1216" s="6">
        <v>17</v>
      </c>
      <c r="B1216" s="47" t="s">
        <v>462</v>
      </c>
      <c r="C1216" s="6">
        <v>1</v>
      </c>
      <c r="D1216" s="6" t="s">
        <v>647</v>
      </c>
      <c r="E1216" s="6">
        <v>6</v>
      </c>
      <c r="F1216" s="6">
        <f t="shared" si="183"/>
        <v>270</v>
      </c>
      <c r="G1216" s="12">
        <f t="shared" si="180"/>
        <v>3.7037037037037038E-3</v>
      </c>
      <c r="H1216" s="6">
        <v>5</v>
      </c>
      <c r="I1216" s="13">
        <f t="shared" si="181"/>
        <v>7.4074074074074081E-4</v>
      </c>
    </row>
    <row r="1217" spans="1:9" ht="14.25" x14ac:dyDescent="0.15">
      <c r="A1217" s="6">
        <v>18</v>
      </c>
      <c r="B1217" s="47" t="s">
        <v>463</v>
      </c>
      <c r="C1217" s="6">
        <v>1</v>
      </c>
      <c r="D1217" s="6" t="s">
        <v>647</v>
      </c>
      <c r="E1217" s="6">
        <v>6</v>
      </c>
      <c r="F1217" s="6">
        <f t="shared" si="183"/>
        <v>270</v>
      </c>
      <c r="G1217" s="12">
        <f t="shared" si="180"/>
        <v>3.7037037037037038E-3</v>
      </c>
      <c r="H1217" s="6">
        <v>5</v>
      </c>
      <c r="I1217" s="13">
        <f t="shared" si="181"/>
        <v>7.4074074074074081E-4</v>
      </c>
    </row>
    <row r="1218" spans="1:9" ht="14.25" x14ac:dyDescent="0.15">
      <c r="A1218" s="6">
        <v>19</v>
      </c>
      <c r="B1218" s="47" t="s">
        <v>464</v>
      </c>
      <c r="C1218" s="6">
        <v>1</v>
      </c>
      <c r="D1218" s="6" t="s">
        <v>647</v>
      </c>
      <c r="E1218" s="6">
        <v>6</v>
      </c>
      <c r="F1218" s="6">
        <f t="shared" si="183"/>
        <v>270</v>
      </c>
      <c r="G1218" s="12">
        <f t="shared" si="180"/>
        <v>3.7037037037037038E-3</v>
      </c>
      <c r="H1218" s="6">
        <v>5</v>
      </c>
      <c r="I1218" s="13">
        <f t="shared" si="181"/>
        <v>7.4074074074074081E-4</v>
      </c>
    </row>
    <row r="1219" spans="1:9" ht="14.25" x14ac:dyDescent="0.15">
      <c r="A1219" s="6">
        <v>20</v>
      </c>
      <c r="B1219" s="47" t="s">
        <v>465</v>
      </c>
      <c r="C1219" s="6">
        <v>1</v>
      </c>
      <c r="D1219" s="6" t="s">
        <v>647</v>
      </c>
      <c r="E1219" s="6">
        <v>6</v>
      </c>
      <c r="F1219" s="6">
        <f t="shared" si="183"/>
        <v>270</v>
      </c>
      <c r="G1219" s="12">
        <f t="shared" si="180"/>
        <v>3.7037037037037038E-3</v>
      </c>
      <c r="H1219" s="6">
        <v>5</v>
      </c>
      <c r="I1219" s="13">
        <f t="shared" si="181"/>
        <v>7.4074074074074081E-4</v>
      </c>
    </row>
    <row r="1220" spans="1:9" ht="14.25" x14ac:dyDescent="0.15">
      <c r="A1220" s="6">
        <v>21</v>
      </c>
      <c r="B1220" s="47" t="s">
        <v>466</v>
      </c>
      <c r="C1220" s="6">
        <v>1</v>
      </c>
      <c r="D1220" s="6" t="s">
        <v>647</v>
      </c>
      <c r="E1220" s="6">
        <v>6</v>
      </c>
      <c r="F1220" s="6">
        <f t="shared" si="183"/>
        <v>270</v>
      </c>
      <c r="G1220" s="12">
        <f t="shared" si="180"/>
        <v>3.7037037037037038E-3</v>
      </c>
      <c r="H1220" s="6">
        <v>5</v>
      </c>
      <c r="I1220" s="13">
        <f t="shared" si="181"/>
        <v>7.4074074074074081E-4</v>
      </c>
    </row>
    <row r="1221" spans="1:9" ht="14.25" x14ac:dyDescent="0.15">
      <c r="A1221" s="6">
        <v>22</v>
      </c>
      <c r="B1221" s="47" t="s">
        <v>467</v>
      </c>
      <c r="C1221" s="6">
        <v>1</v>
      </c>
      <c r="D1221" s="6" t="s">
        <v>647</v>
      </c>
      <c r="E1221" s="6">
        <v>6</v>
      </c>
      <c r="F1221" s="6">
        <f t="shared" si="183"/>
        <v>270</v>
      </c>
      <c r="G1221" s="12">
        <f t="shared" si="180"/>
        <v>3.7037037037037038E-3</v>
      </c>
      <c r="H1221" s="6">
        <v>5</v>
      </c>
      <c r="I1221" s="13">
        <f t="shared" si="181"/>
        <v>7.4074074074074081E-4</v>
      </c>
    </row>
    <row r="1222" spans="1:9" ht="14.25" x14ac:dyDescent="0.15">
      <c r="A1222" s="6">
        <v>23</v>
      </c>
      <c r="B1222" s="47" t="s">
        <v>468</v>
      </c>
      <c r="C1222" s="6">
        <v>1</v>
      </c>
      <c r="D1222" s="6" t="s">
        <v>647</v>
      </c>
      <c r="E1222" s="6">
        <v>6</v>
      </c>
      <c r="F1222" s="6">
        <f t="shared" si="183"/>
        <v>270</v>
      </c>
      <c r="G1222" s="12">
        <f t="shared" si="180"/>
        <v>3.7037037037037038E-3</v>
      </c>
      <c r="H1222" s="6">
        <v>5</v>
      </c>
      <c r="I1222" s="13">
        <f t="shared" si="181"/>
        <v>7.4074074074074081E-4</v>
      </c>
    </row>
    <row r="1223" spans="1:9" ht="14.25" x14ac:dyDescent="0.15">
      <c r="A1223" s="6">
        <v>24</v>
      </c>
      <c r="B1223" s="47" t="s">
        <v>469</v>
      </c>
      <c r="C1223" s="6">
        <v>1</v>
      </c>
      <c r="D1223" s="6" t="s">
        <v>647</v>
      </c>
      <c r="E1223" s="6">
        <v>6</v>
      </c>
      <c r="F1223" s="6">
        <f t="shared" si="183"/>
        <v>270</v>
      </c>
      <c r="G1223" s="12">
        <f t="shared" si="180"/>
        <v>3.7037037037037038E-3</v>
      </c>
      <c r="H1223" s="6">
        <v>5</v>
      </c>
      <c r="I1223" s="13">
        <f t="shared" si="181"/>
        <v>7.4074074074074081E-4</v>
      </c>
    </row>
    <row r="1224" spans="1:9" ht="14.25" x14ac:dyDescent="0.15">
      <c r="A1224" s="6">
        <v>25</v>
      </c>
      <c r="B1224" s="47" t="s">
        <v>470</v>
      </c>
      <c r="C1224" s="6">
        <v>1</v>
      </c>
      <c r="D1224" s="6" t="s">
        <v>647</v>
      </c>
      <c r="E1224" s="6">
        <v>6</v>
      </c>
      <c r="F1224" s="6">
        <f t="shared" si="183"/>
        <v>270</v>
      </c>
      <c r="G1224" s="12">
        <f t="shared" si="180"/>
        <v>3.7037037037037038E-3</v>
      </c>
      <c r="H1224" s="6">
        <v>5</v>
      </c>
      <c r="I1224" s="13">
        <f t="shared" si="181"/>
        <v>7.4074074074074081E-4</v>
      </c>
    </row>
    <row r="1225" spans="1:9" ht="14.25" x14ac:dyDescent="0.15">
      <c r="A1225" s="6">
        <v>26</v>
      </c>
      <c r="B1225" s="47" t="s">
        <v>471</v>
      </c>
      <c r="C1225" s="6">
        <v>1</v>
      </c>
      <c r="D1225" s="6" t="s">
        <v>647</v>
      </c>
      <c r="E1225" s="6">
        <v>6</v>
      </c>
      <c r="F1225" s="6">
        <f t="shared" si="183"/>
        <v>270</v>
      </c>
      <c r="G1225" s="12">
        <f t="shared" si="180"/>
        <v>3.7037037037037038E-3</v>
      </c>
      <c r="H1225" s="6">
        <v>5</v>
      </c>
      <c r="I1225" s="13">
        <f t="shared" si="181"/>
        <v>7.4074074074074081E-4</v>
      </c>
    </row>
    <row r="1226" spans="1:9" ht="14.25" x14ac:dyDescent="0.15">
      <c r="A1226" s="6">
        <v>27</v>
      </c>
      <c r="B1226" s="47" t="s">
        <v>472</v>
      </c>
      <c r="C1226" s="6">
        <v>1</v>
      </c>
      <c r="D1226" s="6" t="s">
        <v>647</v>
      </c>
      <c r="E1226" s="6">
        <v>6</v>
      </c>
      <c r="F1226" s="6">
        <f t="shared" si="183"/>
        <v>270</v>
      </c>
      <c r="G1226" s="12">
        <f t="shared" si="180"/>
        <v>3.7037037037037038E-3</v>
      </c>
      <c r="H1226" s="6">
        <v>5</v>
      </c>
      <c r="I1226" s="13">
        <f t="shared" si="181"/>
        <v>7.4074074074074081E-4</v>
      </c>
    </row>
    <row r="1227" spans="1:9" ht="14.25" x14ac:dyDescent="0.15">
      <c r="A1227" s="6">
        <v>28</v>
      </c>
      <c r="B1227" s="47" t="s">
        <v>473</v>
      </c>
      <c r="C1227" s="6">
        <v>1</v>
      </c>
      <c r="D1227" s="6" t="s">
        <v>647</v>
      </c>
      <c r="E1227" s="6">
        <v>6</v>
      </c>
      <c r="F1227" s="6">
        <f t="shared" si="183"/>
        <v>270</v>
      </c>
      <c r="G1227" s="12">
        <f t="shared" si="180"/>
        <v>3.7037037037037038E-3</v>
      </c>
      <c r="H1227" s="6">
        <v>5</v>
      </c>
      <c r="I1227" s="13">
        <f t="shared" si="181"/>
        <v>7.4074074074074081E-4</v>
      </c>
    </row>
    <row r="1228" spans="1:9" ht="14.25" x14ac:dyDescent="0.15">
      <c r="A1228" s="6">
        <v>29</v>
      </c>
      <c r="B1228" s="47" t="s">
        <v>333</v>
      </c>
      <c r="C1228" s="6">
        <v>1</v>
      </c>
      <c r="D1228" s="6" t="s">
        <v>647</v>
      </c>
      <c r="E1228" s="6">
        <v>6</v>
      </c>
      <c r="F1228" s="6">
        <f t="shared" si="183"/>
        <v>270</v>
      </c>
      <c r="G1228" s="12">
        <f t="shared" si="180"/>
        <v>3.7037037037037038E-3</v>
      </c>
      <c r="H1228" s="6">
        <v>5</v>
      </c>
      <c r="I1228" s="13">
        <f t="shared" si="181"/>
        <v>7.4074074074074081E-4</v>
      </c>
    </row>
    <row r="1229" spans="1:9" ht="14.25" x14ac:dyDescent="0.15">
      <c r="A1229" s="6">
        <v>30</v>
      </c>
      <c r="B1229" s="47" t="s">
        <v>474</v>
      </c>
      <c r="C1229" s="6">
        <v>1</v>
      </c>
      <c r="D1229" s="6" t="s">
        <v>647</v>
      </c>
      <c r="E1229" s="6">
        <v>6</v>
      </c>
      <c r="F1229" s="6">
        <f t="shared" si="183"/>
        <v>270</v>
      </c>
      <c r="G1229" s="12">
        <f t="shared" si="180"/>
        <v>3.7037037037037038E-3</v>
      </c>
      <c r="H1229" s="6">
        <v>5</v>
      </c>
      <c r="I1229" s="13">
        <f t="shared" si="181"/>
        <v>7.4074074074074081E-4</v>
      </c>
    </row>
    <row r="1230" spans="1:9" ht="14.25" x14ac:dyDescent="0.15">
      <c r="A1230" s="6">
        <v>31</v>
      </c>
      <c r="B1230" s="47" t="s">
        <v>475</v>
      </c>
      <c r="C1230" s="6">
        <v>1</v>
      </c>
      <c r="D1230" s="6" t="s">
        <v>647</v>
      </c>
      <c r="E1230" s="6">
        <v>6</v>
      </c>
      <c r="F1230" s="6">
        <f t="shared" si="183"/>
        <v>270</v>
      </c>
      <c r="G1230" s="12">
        <f t="shared" si="180"/>
        <v>3.7037037037037038E-3</v>
      </c>
      <c r="H1230" s="6">
        <v>5</v>
      </c>
      <c r="I1230" s="13">
        <f t="shared" si="181"/>
        <v>7.4074074074074081E-4</v>
      </c>
    </row>
    <row r="1231" spans="1:9" ht="14.25" x14ac:dyDescent="0.15">
      <c r="A1231" s="6">
        <v>32</v>
      </c>
      <c r="B1231" s="47" t="s">
        <v>476</v>
      </c>
      <c r="C1231" s="6">
        <v>1</v>
      </c>
      <c r="D1231" s="6" t="s">
        <v>647</v>
      </c>
      <c r="E1231" s="6">
        <v>6</v>
      </c>
      <c r="F1231" s="6">
        <f t="shared" si="183"/>
        <v>270</v>
      </c>
      <c r="G1231" s="12">
        <f t="shared" si="180"/>
        <v>3.7037037037037038E-3</v>
      </c>
      <c r="H1231" s="6">
        <v>5</v>
      </c>
      <c r="I1231" s="13">
        <f t="shared" si="181"/>
        <v>7.4074074074074081E-4</v>
      </c>
    </row>
    <row r="1232" spans="1:9" ht="14.25" x14ac:dyDescent="0.15">
      <c r="A1232" s="6">
        <v>33</v>
      </c>
      <c r="B1232" s="47" t="s">
        <v>477</v>
      </c>
      <c r="C1232" s="6">
        <v>1</v>
      </c>
      <c r="D1232" s="6" t="s">
        <v>647</v>
      </c>
      <c r="E1232" s="6">
        <v>6</v>
      </c>
      <c r="F1232" s="6">
        <f t="shared" si="183"/>
        <v>270</v>
      </c>
      <c r="G1232" s="12">
        <f t="shared" si="180"/>
        <v>3.7037037037037038E-3</v>
      </c>
      <c r="H1232" s="6">
        <v>5</v>
      </c>
      <c r="I1232" s="13">
        <f t="shared" si="181"/>
        <v>7.4074074074074081E-4</v>
      </c>
    </row>
    <row r="1233" spans="1:9" ht="14.25" x14ac:dyDescent="0.15">
      <c r="A1233" s="6">
        <v>34</v>
      </c>
      <c r="B1233" s="47" t="s">
        <v>478</v>
      </c>
      <c r="C1233" s="6">
        <v>1</v>
      </c>
      <c r="D1233" s="6" t="s">
        <v>647</v>
      </c>
      <c r="E1233" s="6">
        <v>6</v>
      </c>
      <c r="F1233" s="6">
        <f t="shared" si="183"/>
        <v>270</v>
      </c>
      <c r="G1233" s="12">
        <f t="shared" si="180"/>
        <v>3.7037037037037038E-3</v>
      </c>
      <c r="H1233" s="6">
        <v>5</v>
      </c>
      <c r="I1233" s="13">
        <f t="shared" si="181"/>
        <v>7.4074074074074081E-4</v>
      </c>
    </row>
    <row r="1234" spans="1:9" ht="14.25" x14ac:dyDescent="0.15">
      <c r="A1234" s="6">
        <v>35</v>
      </c>
      <c r="B1234" s="47" t="s">
        <v>479</v>
      </c>
      <c r="C1234" s="6">
        <v>1</v>
      </c>
      <c r="D1234" s="6" t="s">
        <v>647</v>
      </c>
      <c r="E1234" s="6">
        <v>6</v>
      </c>
      <c r="F1234" s="6">
        <f t="shared" si="183"/>
        <v>270</v>
      </c>
      <c r="G1234" s="12">
        <f t="shared" si="180"/>
        <v>3.7037037037037038E-3</v>
      </c>
      <c r="H1234" s="6">
        <v>5</v>
      </c>
      <c r="I1234" s="13">
        <f t="shared" si="181"/>
        <v>7.4074074074074081E-4</v>
      </c>
    </row>
    <row r="1235" spans="1:9" ht="14.25" x14ac:dyDescent="0.15">
      <c r="A1235" s="6">
        <v>36</v>
      </c>
      <c r="B1235" s="47" t="s">
        <v>480</v>
      </c>
      <c r="C1235" s="6">
        <v>1</v>
      </c>
      <c r="D1235" s="6" t="s">
        <v>647</v>
      </c>
      <c r="E1235" s="6">
        <v>6</v>
      </c>
      <c r="F1235" s="6">
        <f t="shared" si="183"/>
        <v>270</v>
      </c>
      <c r="G1235" s="12">
        <f t="shared" si="180"/>
        <v>3.7037037037037038E-3</v>
      </c>
      <c r="H1235" s="6">
        <v>5</v>
      </c>
      <c r="I1235" s="13">
        <f t="shared" si="181"/>
        <v>7.4074074074074081E-4</v>
      </c>
    </row>
    <row r="1236" spans="1:9" ht="14.25" x14ac:dyDescent="0.15">
      <c r="A1236" s="6">
        <v>37</v>
      </c>
      <c r="B1236" s="20" t="s">
        <v>481</v>
      </c>
      <c r="C1236" s="6">
        <v>1</v>
      </c>
      <c r="D1236" s="6" t="s">
        <v>647</v>
      </c>
      <c r="E1236" s="6">
        <v>6</v>
      </c>
      <c r="F1236" s="6">
        <f t="shared" si="183"/>
        <v>270</v>
      </c>
      <c r="G1236" s="12">
        <f t="shared" si="180"/>
        <v>3.7037037037037038E-3</v>
      </c>
      <c r="H1236" s="6">
        <v>5</v>
      </c>
      <c r="I1236" s="13">
        <f t="shared" si="181"/>
        <v>7.4074074074074081E-4</v>
      </c>
    </row>
    <row r="1237" spans="1:9" ht="14.25" x14ac:dyDescent="0.15">
      <c r="A1237" s="6">
        <v>38</v>
      </c>
      <c r="B1237" s="20" t="s">
        <v>482</v>
      </c>
      <c r="C1237" s="6">
        <v>1</v>
      </c>
      <c r="D1237" s="6" t="s">
        <v>647</v>
      </c>
      <c r="E1237" s="6">
        <v>6</v>
      </c>
      <c r="F1237" s="6">
        <f t="shared" si="183"/>
        <v>270</v>
      </c>
      <c r="G1237" s="12">
        <f t="shared" si="180"/>
        <v>3.7037037037037038E-3</v>
      </c>
      <c r="H1237" s="6">
        <v>5</v>
      </c>
      <c r="I1237" s="13">
        <f t="shared" si="181"/>
        <v>7.4074074074074081E-4</v>
      </c>
    </row>
    <row r="1238" spans="1:9" ht="14.25" x14ac:dyDescent="0.15">
      <c r="A1238" s="10" t="s">
        <v>488</v>
      </c>
      <c r="B1238" s="15" t="s">
        <v>489</v>
      </c>
      <c r="C1238" s="6"/>
      <c r="D1238" s="6"/>
      <c r="E1238" s="6"/>
      <c r="F1238" s="7"/>
      <c r="G1238" s="12"/>
      <c r="H1238" s="6"/>
      <c r="I1238" s="13"/>
    </row>
    <row r="1239" spans="1:9" ht="27" x14ac:dyDescent="0.15">
      <c r="A1239" s="6">
        <v>1</v>
      </c>
      <c r="B1239" s="20" t="s">
        <v>486</v>
      </c>
      <c r="C1239" s="6">
        <v>1</v>
      </c>
      <c r="D1239" s="6" t="s">
        <v>647</v>
      </c>
      <c r="E1239" s="6">
        <v>6</v>
      </c>
      <c r="F1239" s="6">
        <f>E1239*45</f>
        <v>270</v>
      </c>
      <c r="G1239" s="12">
        <f t="shared" si="180"/>
        <v>3.7037037037037038E-3</v>
      </c>
      <c r="H1239" s="6">
        <v>5</v>
      </c>
      <c r="I1239" s="13">
        <f t="shared" si="181"/>
        <v>7.4074074074074081E-4</v>
      </c>
    </row>
    <row r="1240" spans="1:9" ht="27" x14ac:dyDescent="0.15">
      <c r="A1240" s="6">
        <v>2</v>
      </c>
      <c r="B1240" s="20" t="s">
        <v>487</v>
      </c>
      <c r="C1240" s="6">
        <v>1</v>
      </c>
      <c r="D1240" s="6" t="s">
        <v>647</v>
      </c>
      <c r="E1240" s="6">
        <v>6</v>
      </c>
      <c r="F1240" s="6">
        <f t="shared" ref="F1240" si="184">E1240*45</f>
        <v>270</v>
      </c>
      <c r="G1240" s="12">
        <f t="shared" si="180"/>
        <v>3.7037037037037038E-3</v>
      </c>
      <c r="H1240" s="6">
        <v>5</v>
      </c>
      <c r="I1240" s="13">
        <f t="shared" si="181"/>
        <v>7.4074074074074081E-4</v>
      </c>
    </row>
    <row r="1241" spans="1:9" ht="14.25" x14ac:dyDescent="0.15">
      <c r="A1241" s="10" t="s">
        <v>500</v>
      </c>
      <c r="B1241" s="15" t="s">
        <v>490</v>
      </c>
      <c r="C1241" s="6"/>
      <c r="D1241" s="6"/>
      <c r="E1241" s="6"/>
      <c r="F1241" s="7"/>
      <c r="G1241" s="12"/>
      <c r="H1241" s="6"/>
      <c r="I1241" s="13"/>
    </row>
    <row r="1242" spans="1:9" ht="14.25" x14ac:dyDescent="0.15">
      <c r="A1242" s="6">
        <v>1</v>
      </c>
      <c r="B1242" s="20" t="s">
        <v>491</v>
      </c>
      <c r="C1242" s="6">
        <v>1</v>
      </c>
      <c r="D1242" s="6">
        <v>8</v>
      </c>
      <c r="E1242" s="6">
        <v>3</v>
      </c>
      <c r="F1242" s="6">
        <f t="shared" ref="F1242:F1243" si="185">E1242*45</f>
        <v>135</v>
      </c>
      <c r="G1242" s="12">
        <f t="shared" ref="G1242:G1243" si="186">1/F1242</f>
        <v>7.4074074074074077E-3</v>
      </c>
      <c r="H1242" s="6">
        <v>5</v>
      </c>
      <c r="I1242" s="13">
        <f t="shared" ref="I1242:I1243" si="187">G1242/H1242</f>
        <v>1.4814814814814816E-3</v>
      </c>
    </row>
    <row r="1243" spans="1:9" ht="14.25" x14ac:dyDescent="0.15">
      <c r="A1243" s="6">
        <v>2</v>
      </c>
      <c r="B1243" s="20" t="s">
        <v>492</v>
      </c>
      <c r="C1243" s="6">
        <v>1</v>
      </c>
      <c r="D1243" s="6">
        <v>8</v>
      </c>
      <c r="E1243" s="6">
        <v>3</v>
      </c>
      <c r="F1243" s="6">
        <f t="shared" si="185"/>
        <v>135</v>
      </c>
      <c r="G1243" s="12">
        <f t="shared" si="186"/>
        <v>7.4074074074074077E-3</v>
      </c>
      <c r="H1243" s="6">
        <v>5</v>
      </c>
      <c r="I1243" s="13">
        <f t="shared" si="187"/>
        <v>1.4814814814814816E-3</v>
      </c>
    </row>
    <row r="1244" spans="1:9" ht="14.25" x14ac:dyDescent="0.15">
      <c r="A1244" s="10" t="s">
        <v>511</v>
      </c>
      <c r="B1244" s="50" t="s">
        <v>608</v>
      </c>
      <c r="C1244" s="6"/>
      <c r="D1244" s="6"/>
      <c r="E1244" s="6"/>
      <c r="F1244" s="6"/>
      <c r="G1244" s="12"/>
      <c r="H1244" s="6"/>
      <c r="I1244" s="13"/>
    </row>
    <row r="1245" spans="1:9" ht="14.25" x14ac:dyDescent="0.15">
      <c r="A1245" s="6"/>
      <c r="B1245" s="50" t="s">
        <v>35</v>
      </c>
      <c r="C1245" s="6"/>
      <c r="D1245" s="6"/>
      <c r="E1245" s="6"/>
      <c r="F1245" s="6"/>
      <c r="G1245" s="12"/>
      <c r="H1245" s="6"/>
      <c r="I1245" s="13"/>
    </row>
    <row r="1246" spans="1:9" ht="27" x14ac:dyDescent="0.15">
      <c r="A1246" s="6">
        <v>1</v>
      </c>
      <c r="B1246" s="20" t="s">
        <v>518</v>
      </c>
      <c r="C1246" s="6">
        <v>1</v>
      </c>
      <c r="D1246" s="6">
        <v>8</v>
      </c>
      <c r="E1246" s="6">
        <v>3</v>
      </c>
      <c r="F1246" s="6">
        <f t="shared" ref="F1246:F1257" si="188">E1246*45</f>
        <v>135</v>
      </c>
      <c r="G1246" s="12">
        <f t="shared" ref="G1246:G1309" si="189">1/F1246</f>
        <v>7.4074074074074077E-3</v>
      </c>
      <c r="H1246" s="6">
        <v>5</v>
      </c>
      <c r="I1246" s="13">
        <f t="shared" ref="I1246:I1309" si="190">G1246/H1246</f>
        <v>1.4814814814814816E-3</v>
      </c>
    </row>
    <row r="1247" spans="1:9" ht="14.25" x14ac:dyDescent="0.15">
      <c r="A1247" s="6">
        <v>2</v>
      </c>
      <c r="B1247" s="48" t="s">
        <v>519</v>
      </c>
      <c r="C1247" s="6">
        <v>1</v>
      </c>
      <c r="D1247" s="6">
        <v>8</v>
      </c>
      <c r="E1247" s="6">
        <v>3</v>
      </c>
      <c r="F1247" s="6">
        <f t="shared" si="188"/>
        <v>135</v>
      </c>
      <c r="G1247" s="12">
        <f t="shared" si="189"/>
        <v>7.4074074074074077E-3</v>
      </c>
      <c r="H1247" s="6">
        <v>5</v>
      </c>
      <c r="I1247" s="13">
        <f t="shared" si="190"/>
        <v>1.4814814814814816E-3</v>
      </c>
    </row>
    <row r="1248" spans="1:9" ht="27" x14ac:dyDescent="0.15">
      <c r="A1248" s="6">
        <v>3</v>
      </c>
      <c r="B1248" s="48" t="s">
        <v>520</v>
      </c>
      <c r="C1248" s="6">
        <v>1</v>
      </c>
      <c r="D1248" s="6">
        <v>8</v>
      </c>
      <c r="E1248" s="6">
        <v>3</v>
      </c>
      <c r="F1248" s="6">
        <f t="shared" si="188"/>
        <v>135</v>
      </c>
      <c r="G1248" s="12">
        <f t="shared" si="189"/>
        <v>7.4074074074074077E-3</v>
      </c>
      <c r="H1248" s="6">
        <v>5</v>
      </c>
      <c r="I1248" s="13">
        <f t="shared" si="190"/>
        <v>1.4814814814814816E-3</v>
      </c>
    </row>
    <row r="1249" spans="1:9" ht="14.25" x14ac:dyDescent="0.15">
      <c r="A1249" s="6">
        <v>4</v>
      </c>
      <c r="B1249" s="48" t="s">
        <v>521</v>
      </c>
      <c r="C1249" s="6">
        <v>1</v>
      </c>
      <c r="D1249" s="6">
        <v>8</v>
      </c>
      <c r="E1249" s="6">
        <v>3</v>
      </c>
      <c r="F1249" s="6">
        <f t="shared" si="188"/>
        <v>135</v>
      </c>
      <c r="G1249" s="12">
        <f t="shared" si="189"/>
        <v>7.4074074074074077E-3</v>
      </c>
      <c r="H1249" s="6">
        <v>5</v>
      </c>
      <c r="I1249" s="13">
        <f t="shared" si="190"/>
        <v>1.4814814814814816E-3</v>
      </c>
    </row>
    <row r="1250" spans="1:9" ht="27" x14ac:dyDescent="0.15">
      <c r="A1250" s="6">
        <v>5</v>
      </c>
      <c r="B1250" s="48" t="s">
        <v>522</v>
      </c>
      <c r="C1250" s="6">
        <v>1</v>
      </c>
      <c r="D1250" s="6">
        <v>8</v>
      </c>
      <c r="E1250" s="6">
        <v>3</v>
      </c>
      <c r="F1250" s="6">
        <f t="shared" si="188"/>
        <v>135</v>
      </c>
      <c r="G1250" s="12">
        <f t="shared" si="189"/>
        <v>7.4074074074074077E-3</v>
      </c>
      <c r="H1250" s="6">
        <v>5</v>
      </c>
      <c r="I1250" s="13">
        <f t="shared" si="190"/>
        <v>1.4814814814814816E-3</v>
      </c>
    </row>
    <row r="1251" spans="1:9" ht="14.25" x14ac:dyDescent="0.15">
      <c r="A1251" s="6">
        <v>6</v>
      </c>
      <c r="B1251" s="48" t="s">
        <v>523</v>
      </c>
      <c r="C1251" s="6">
        <v>1</v>
      </c>
      <c r="D1251" s="6">
        <v>8</v>
      </c>
      <c r="E1251" s="6">
        <v>3</v>
      </c>
      <c r="F1251" s="6">
        <f t="shared" si="188"/>
        <v>135</v>
      </c>
      <c r="G1251" s="12">
        <f t="shared" si="189"/>
        <v>7.4074074074074077E-3</v>
      </c>
      <c r="H1251" s="6">
        <v>5</v>
      </c>
      <c r="I1251" s="13">
        <f t="shared" si="190"/>
        <v>1.4814814814814816E-3</v>
      </c>
    </row>
    <row r="1252" spans="1:9" ht="27" x14ac:dyDescent="0.15">
      <c r="A1252" s="6">
        <v>7</v>
      </c>
      <c r="B1252" s="20" t="s">
        <v>524</v>
      </c>
      <c r="C1252" s="6">
        <v>1</v>
      </c>
      <c r="D1252" s="6">
        <v>8</v>
      </c>
      <c r="E1252" s="6">
        <v>3</v>
      </c>
      <c r="F1252" s="6">
        <f t="shared" si="188"/>
        <v>135</v>
      </c>
      <c r="G1252" s="12">
        <f t="shared" si="189"/>
        <v>7.4074074074074077E-3</v>
      </c>
      <c r="H1252" s="6">
        <v>5</v>
      </c>
      <c r="I1252" s="13">
        <f t="shared" si="190"/>
        <v>1.4814814814814816E-3</v>
      </c>
    </row>
    <row r="1253" spans="1:9" ht="27" x14ac:dyDescent="0.15">
      <c r="A1253" s="6">
        <v>8</v>
      </c>
      <c r="B1253" s="48" t="s">
        <v>525</v>
      </c>
      <c r="C1253" s="6">
        <v>1</v>
      </c>
      <c r="D1253" s="6">
        <v>8</v>
      </c>
      <c r="E1253" s="6">
        <v>3</v>
      </c>
      <c r="F1253" s="6">
        <f t="shared" si="188"/>
        <v>135</v>
      </c>
      <c r="G1253" s="12">
        <f t="shared" si="189"/>
        <v>7.4074074074074077E-3</v>
      </c>
      <c r="H1253" s="6">
        <v>5</v>
      </c>
      <c r="I1253" s="13">
        <f t="shared" si="190"/>
        <v>1.4814814814814816E-3</v>
      </c>
    </row>
    <row r="1254" spans="1:9" ht="27" x14ac:dyDescent="0.15">
      <c r="A1254" s="6">
        <v>9</v>
      </c>
      <c r="B1254" s="48" t="s">
        <v>526</v>
      </c>
      <c r="C1254" s="6">
        <v>1</v>
      </c>
      <c r="D1254" s="6">
        <v>8</v>
      </c>
      <c r="E1254" s="6">
        <v>3</v>
      </c>
      <c r="F1254" s="6">
        <f t="shared" si="188"/>
        <v>135</v>
      </c>
      <c r="G1254" s="12">
        <f t="shared" si="189"/>
        <v>7.4074074074074077E-3</v>
      </c>
      <c r="H1254" s="6">
        <v>5</v>
      </c>
      <c r="I1254" s="13">
        <f t="shared" si="190"/>
        <v>1.4814814814814816E-3</v>
      </c>
    </row>
    <row r="1255" spans="1:9" ht="14.25" x14ac:dyDescent="0.15">
      <c r="A1255" s="6">
        <v>10</v>
      </c>
      <c r="B1255" s="48" t="s">
        <v>527</v>
      </c>
      <c r="C1255" s="6">
        <v>1</v>
      </c>
      <c r="D1255" s="6">
        <v>8</v>
      </c>
      <c r="E1255" s="6">
        <v>3</v>
      </c>
      <c r="F1255" s="6">
        <f t="shared" si="188"/>
        <v>135</v>
      </c>
      <c r="G1255" s="12">
        <f t="shared" si="189"/>
        <v>7.4074074074074077E-3</v>
      </c>
      <c r="H1255" s="6">
        <v>5</v>
      </c>
      <c r="I1255" s="13">
        <f t="shared" si="190"/>
        <v>1.4814814814814816E-3</v>
      </c>
    </row>
    <row r="1256" spans="1:9" ht="14.25" x14ac:dyDescent="0.15">
      <c r="A1256" s="6">
        <v>11</v>
      </c>
      <c r="B1256" s="48" t="s">
        <v>528</v>
      </c>
      <c r="C1256" s="6">
        <v>1</v>
      </c>
      <c r="D1256" s="6">
        <v>8</v>
      </c>
      <c r="E1256" s="6">
        <v>3</v>
      </c>
      <c r="F1256" s="6">
        <f t="shared" si="188"/>
        <v>135</v>
      </c>
      <c r="G1256" s="12">
        <f t="shared" si="189"/>
        <v>7.4074074074074077E-3</v>
      </c>
      <c r="H1256" s="6">
        <v>5</v>
      </c>
      <c r="I1256" s="13">
        <f t="shared" si="190"/>
        <v>1.4814814814814816E-3</v>
      </c>
    </row>
    <row r="1257" spans="1:9" ht="14.25" x14ac:dyDescent="0.15">
      <c r="A1257" s="6">
        <v>12</v>
      </c>
      <c r="B1257" s="48" t="s">
        <v>529</v>
      </c>
      <c r="C1257" s="6">
        <v>1</v>
      </c>
      <c r="D1257" s="6">
        <v>8</v>
      </c>
      <c r="E1257" s="6">
        <v>3</v>
      </c>
      <c r="F1257" s="6">
        <f t="shared" si="188"/>
        <v>135</v>
      </c>
      <c r="G1257" s="12">
        <f t="shared" si="189"/>
        <v>7.4074074074074077E-3</v>
      </c>
      <c r="H1257" s="6">
        <v>5</v>
      </c>
      <c r="I1257" s="13">
        <f t="shared" si="190"/>
        <v>1.4814814814814816E-3</v>
      </c>
    </row>
    <row r="1258" spans="1:9" ht="14.25" x14ac:dyDescent="0.15">
      <c r="A1258" s="6"/>
      <c r="B1258" s="50" t="s">
        <v>501</v>
      </c>
      <c r="C1258" s="6"/>
      <c r="D1258" s="6"/>
      <c r="E1258" s="6"/>
      <c r="F1258" s="6"/>
      <c r="G1258" s="12"/>
      <c r="H1258" s="6"/>
      <c r="I1258" s="13"/>
    </row>
    <row r="1259" spans="1:9" ht="27" x14ac:dyDescent="0.15">
      <c r="A1259" s="6">
        <v>13</v>
      </c>
      <c r="B1259" s="20" t="s">
        <v>530</v>
      </c>
      <c r="C1259" s="6">
        <v>1</v>
      </c>
      <c r="D1259" s="6">
        <v>8</v>
      </c>
      <c r="E1259" s="6">
        <v>3</v>
      </c>
      <c r="F1259" s="6">
        <f t="shared" ref="F1259:F1272" si="191">E1259*45</f>
        <v>135</v>
      </c>
      <c r="G1259" s="12">
        <f t="shared" si="189"/>
        <v>7.4074074074074077E-3</v>
      </c>
      <c r="H1259" s="6">
        <v>5</v>
      </c>
      <c r="I1259" s="13">
        <f t="shared" si="190"/>
        <v>1.4814814814814816E-3</v>
      </c>
    </row>
    <row r="1260" spans="1:9" ht="14.25" x14ac:dyDescent="0.15">
      <c r="A1260" s="6">
        <v>14</v>
      </c>
      <c r="B1260" s="20" t="s">
        <v>531</v>
      </c>
      <c r="C1260" s="6">
        <v>1</v>
      </c>
      <c r="D1260" s="6">
        <v>8</v>
      </c>
      <c r="E1260" s="6">
        <v>3</v>
      </c>
      <c r="F1260" s="6">
        <f t="shared" si="191"/>
        <v>135</v>
      </c>
      <c r="G1260" s="12">
        <f t="shared" si="189"/>
        <v>7.4074074074074077E-3</v>
      </c>
      <c r="H1260" s="6">
        <v>5</v>
      </c>
      <c r="I1260" s="13">
        <f t="shared" si="190"/>
        <v>1.4814814814814816E-3</v>
      </c>
    </row>
    <row r="1261" spans="1:9" ht="40.5" x14ac:dyDescent="0.15">
      <c r="A1261" s="6">
        <v>15</v>
      </c>
      <c r="B1261" s="20" t="s">
        <v>532</v>
      </c>
      <c r="C1261" s="6">
        <v>1</v>
      </c>
      <c r="D1261" s="6">
        <v>8</v>
      </c>
      <c r="E1261" s="6">
        <v>3</v>
      </c>
      <c r="F1261" s="6">
        <f t="shared" si="191"/>
        <v>135</v>
      </c>
      <c r="G1261" s="12">
        <f t="shared" si="189"/>
        <v>7.4074074074074077E-3</v>
      </c>
      <c r="H1261" s="6">
        <v>5</v>
      </c>
      <c r="I1261" s="13">
        <f t="shared" si="190"/>
        <v>1.4814814814814816E-3</v>
      </c>
    </row>
    <row r="1262" spans="1:9" ht="14.25" x14ac:dyDescent="0.15">
      <c r="A1262" s="6">
        <v>16</v>
      </c>
      <c r="B1262" s="20" t="s">
        <v>533</v>
      </c>
      <c r="C1262" s="6">
        <v>1</v>
      </c>
      <c r="D1262" s="6">
        <v>8</v>
      </c>
      <c r="E1262" s="6">
        <v>3</v>
      </c>
      <c r="F1262" s="6">
        <f t="shared" si="191"/>
        <v>135</v>
      </c>
      <c r="G1262" s="12">
        <f t="shared" si="189"/>
        <v>7.4074074074074077E-3</v>
      </c>
      <c r="H1262" s="6">
        <v>5</v>
      </c>
      <c r="I1262" s="13">
        <f t="shared" si="190"/>
        <v>1.4814814814814816E-3</v>
      </c>
    </row>
    <row r="1263" spans="1:9" ht="40.5" x14ac:dyDescent="0.15">
      <c r="A1263" s="6">
        <v>17</v>
      </c>
      <c r="B1263" s="20" t="s">
        <v>534</v>
      </c>
      <c r="C1263" s="6">
        <v>1</v>
      </c>
      <c r="D1263" s="6">
        <v>8</v>
      </c>
      <c r="E1263" s="6">
        <v>3</v>
      </c>
      <c r="F1263" s="6">
        <f t="shared" si="191"/>
        <v>135</v>
      </c>
      <c r="G1263" s="12">
        <f t="shared" si="189"/>
        <v>7.4074074074074077E-3</v>
      </c>
      <c r="H1263" s="6">
        <v>5</v>
      </c>
      <c r="I1263" s="13">
        <f t="shared" si="190"/>
        <v>1.4814814814814816E-3</v>
      </c>
    </row>
    <row r="1264" spans="1:9" ht="27" x14ac:dyDescent="0.15">
      <c r="A1264" s="6">
        <v>18</v>
      </c>
      <c r="B1264" s="20" t="s">
        <v>535</v>
      </c>
      <c r="C1264" s="6">
        <v>1</v>
      </c>
      <c r="D1264" s="6">
        <v>8</v>
      </c>
      <c r="E1264" s="6">
        <v>3</v>
      </c>
      <c r="F1264" s="6">
        <f t="shared" si="191"/>
        <v>135</v>
      </c>
      <c r="G1264" s="12">
        <f t="shared" si="189"/>
        <v>7.4074074074074077E-3</v>
      </c>
      <c r="H1264" s="6">
        <v>5</v>
      </c>
      <c r="I1264" s="13">
        <f t="shared" si="190"/>
        <v>1.4814814814814816E-3</v>
      </c>
    </row>
    <row r="1265" spans="1:9" ht="27" x14ac:dyDescent="0.15">
      <c r="A1265" s="6">
        <v>19</v>
      </c>
      <c r="B1265" s="20" t="s">
        <v>536</v>
      </c>
      <c r="C1265" s="6">
        <v>1</v>
      </c>
      <c r="D1265" s="6">
        <v>8</v>
      </c>
      <c r="E1265" s="6">
        <v>3</v>
      </c>
      <c r="F1265" s="6">
        <f t="shared" si="191"/>
        <v>135</v>
      </c>
      <c r="G1265" s="12">
        <f t="shared" si="189"/>
        <v>7.4074074074074077E-3</v>
      </c>
      <c r="H1265" s="6">
        <v>5</v>
      </c>
      <c r="I1265" s="13">
        <f t="shared" si="190"/>
        <v>1.4814814814814816E-3</v>
      </c>
    </row>
    <row r="1266" spans="1:9" ht="27" x14ac:dyDescent="0.15">
      <c r="A1266" s="6">
        <v>20</v>
      </c>
      <c r="B1266" s="20" t="s">
        <v>537</v>
      </c>
      <c r="C1266" s="6">
        <v>1</v>
      </c>
      <c r="D1266" s="6">
        <v>8</v>
      </c>
      <c r="E1266" s="6">
        <v>3</v>
      </c>
      <c r="F1266" s="6">
        <f t="shared" si="191"/>
        <v>135</v>
      </c>
      <c r="G1266" s="12">
        <f t="shared" si="189"/>
        <v>7.4074074074074077E-3</v>
      </c>
      <c r="H1266" s="6">
        <v>5</v>
      </c>
      <c r="I1266" s="13">
        <f t="shared" si="190"/>
        <v>1.4814814814814816E-3</v>
      </c>
    </row>
    <row r="1267" spans="1:9" ht="40.5" x14ac:dyDescent="0.15">
      <c r="A1267" s="6">
        <v>21</v>
      </c>
      <c r="B1267" s="20" t="s">
        <v>538</v>
      </c>
      <c r="C1267" s="6">
        <v>1</v>
      </c>
      <c r="D1267" s="6">
        <v>8</v>
      </c>
      <c r="E1267" s="6">
        <v>3</v>
      </c>
      <c r="F1267" s="6">
        <f t="shared" si="191"/>
        <v>135</v>
      </c>
      <c r="G1267" s="12">
        <f t="shared" si="189"/>
        <v>7.4074074074074077E-3</v>
      </c>
      <c r="H1267" s="6">
        <v>5</v>
      </c>
      <c r="I1267" s="13">
        <f t="shared" si="190"/>
        <v>1.4814814814814816E-3</v>
      </c>
    </row>
    <row r="1268" spans="1:9" ht="14.25" x14ac:dyDescent="0.15">
      <c r="A1268" s="6">
        <v>22</v>
      </c>
      <c r="B1268" s="20" t="s">
        <v>539</v>
      </c>
      <c r="C1268" s="6">
        <v>1</v>
      </c>
      <c r="D1268" s="6"/>
      <c r="E1268" s="6">
        <v>3</v>
      </c>
      <c r="F1268" s="6">
        <f t="shared" si="191"/>
        <v>135</v>
      </c>
      <c r="G1268" s="12">
        <f t="shared" si="189"/>
        <v>7.4074074074074077E-3</v>
      </c>
      <c r="H1268" s="6">
        <v>5</v>
      </c>
      <c r="I1268" s="13">
        <f t="shared" si="190"/>
        <v>1.4814814814814816E-3</v>
      </c>
    </row>
    <row r="1269" spans="1:9" ht="14.25" x14ac:dyDescent="0.15">
      <c r="A1269" s="6">
        <v>23</v>
      </c>
      <c r="B1269" s="20" t="s">
        <v>540</v>
      </c>
      <c r="C1269" s="6">
        <v>1</v>
      </c>
      <c r="D1269" s="6">
        <v>8</v>
      </c>
      <c r="E1269" s="6">
        <v>3</v>
      </c>
      <c r="F1269" s="6">
        <f t="shared" si="191"/>
        <v>135</v>
      </c>
      <c r="G1269" s="12">
        <f t="shared" si="189"/>
        <v>7.4074074074074077E-3</v>
      </c>
      <c r="H1269" s="6">
        <v>5</v>
      </c>
      <c r="I1269" s="13">
        <f t="shared" si="190"/>
        <v>1.4814814814814816E-3</v>
      </c>
    </row>
    <row r="1270" spans="1:9" ht="14.25" x14ac:dyDescent="0.15">
      <c r="A1270" s="6">
        <v>24</v>
      </c>
      <c r="B1270" s="20" t="s">
        <v>541</v>
      </c>
      <c r="C1270" s="6">
        <v>1</v>
      </c>
      <c r="D1270" s="6">
        <v>8</v>
      </c>
      <c r="E1270" s="6">
        <v>3</v>
      </c>
      <c r="F1270" s="6">
        <f t="shared" si="191"/>
        <v>135</v>
      </c>
      <c r="G1270" s="12">
        <f t="shared" si="189"/>
        <v>7.4074074074074077E-3</v>
      </c>
      <c r="H1270" s="6">
        <v>5</v>
      </c>
      <c r="I1270" s="13">
        <f t="shared" si="190"/>
        <v>1.4814814814814816E-3</v>
      </c>
    </row>
    <row r="1271" spans="1:9" ht="27" x14ac:dyDescent="0.15">
      <c r="A1271" s="6">
        <v>25</v>
      </c>
      <c r="B1271" s="20" t="s">
        <v>542</v>
      </c>
      <c r="C1271" s="6">
        <v>1</v>
      </c>
      <c r="D1271" s="6">
        <v>8</v>
      </c>
      <c r="E1271" s="6">
        <v>3</v>
      </c>
      <c r="F1271" s="6">
        <f t="shared" si="191"/>
        <v>135</v>
      </c>
      <c r="G1271" s="12">
        <f t="shared" si="189"/>
        <v>7.4074074074074077E-3</v>
      </c>
      <c r="H1271" s="6">
        <v>5</v>
      </c>
      <c r="I1271" s="13">
        <f t="shared" si="190"/>
        <v>1.4814814814814816E-3</v>
      </c>
    </row>
    <row r="1272" spans="1:9" ht="27" x14ac:dyDescent="0.15">
      <c r="A1272" s="6">
        <v>26</v>
      </c>
      <c r="B1272" s="20" t="s">
        <v>502</v>
      </c>
      <c r="C1272" s="6">
        <v>1</v>
      </c>
      <c r="D1272" s="6" t="s">
        <v>647</v>
      </c>
      <c r="E1272" s="6">
        <v>6</v>
      </c>
      <c r="F1272" s="6">
        <f t="shared" si="191"/>
        <v>270</v>
      </c>
      <c r="G1272" s="12">
        <f t="shared" si="189"/>
        <v>3.7037037037037038E-3</v>
      </c>
      <c r="H1272" s="6">
        <v>5</v>
      </c>
      <c r="I1272" s="13">
        <f t="shared" si="190"/>
        <v>7.4074074074074081E-4</v>
      </c>
    </row>
    <row r="1273" spans="1:9" ht="14.25" x14ac:dyDescent="0.15">
      <c r="A1273" s="6"/>
      <c r="B1273" s="15" t="s">
        <v>243</v>
      </c>
      <c r="C1273" s="6"/>
      <c r="D1273" s="6"/>
      <c r="E1273" s="6"/>
      <c r="F1273" s="6"/>
      <c r="G1273" s="12"/>
      <c r="H1273" s="6"/>
      <c r="I1273" s="13"/>
    </row>
    <row r="1274" spans="1:9" ht="27" x14ac:dyDescent="0.15">
      <c r="A1274" s="6">
        <v>27</v>
      </c>
      <c r="B1274" s="20" t="s">
        <v>503</v>
      </c>
      <c r="C1274" s="6">
        <v>1</v>
      </c>
      <c r="D1274" s="6" t="s">
        <v>647</v>
      </c>
      <c r="E1274" s="6">
        <v>6</v>
      </c>
      <c r="F1274" s="6">
        <f t="shared" ref="F1274" si="192">E1274*45</f>
        <v>270</v>
      </c>
      <c r="G1274" s="12">
        <f t="shared" si="189"/>
        <v>3.7037037037037038E-3</v>
      </c>
      <c r="H1274" s="6">
        <v>5</v>
      </c>
      <c r="I1274" s="13">
        <f t="shared" si="190"/>
        <v>7.4074074074074081E-4</v>
      </c>
    </row>
    <row r="1275" spans="1:9" ht="14.25" x14ac:dyDescent="0.15">
      <c r="A1275" s="10" t="s">
        <v>609</v>
      </c>
      <c r="B1275" s="15" t="s">
        <v>610</v>
      </c>
      <c r="C1275" s="6"/>
      <c r="D1275" s="6"/>
      <c r="E1275" s="6"/>
      <c r="F1275" s="6"/>
      <c r="G1275" s="12"/>
      <c r="H1275" s="6"/>
      <c r="I1275" s="13"/>
    </row>
    <row r="1276" spans="1:9" ht="14.25" x14ac:dyDescent="0.15">
      <c r="A1276" s="6"/>
      <c r="B1276" s="15" t="s">
        <v>35</v>
      </c>
      <c r="C1276" s="6"/>
      <c r="D1276" s="6"/>
      <c r="E1276" s="6"/>
      <c r="F1276" s="6"/>
      <c r="G1276" s="12"/>
      <c r="H1276" s="6"/>
      <c r="I1276" s="13"/>
    </row>
    <row r="1277" spans="1:9" ht="14.25" x14ac:dyDescent="0.15">
      <c r="A1277" s="6">
        <v>1</v>
      </c>
      <c r="B1277" s="53" t="s">
        <v>512</v>
      </c>
      <c r="C1277" s="6">
        <v>1</v>
      </c>
      <c r="D1277" s="6">
        <v>8</v>
      </c>
      <c r="E1277" s="6">
        <v>3</v>
      </c>
      <c r="F1277" s="6">
        <f t="shared" ref="F1277:F1294" si="193">E1277*45</f>
        <v>135</v>
      </c>
      <c r="G1277" s="12">
        <f t="shared" si="189"/>
        <v>7.4074074074074077E-3</v>
      </c>
      <c r="H1277" s="6">
        <v>5</v>
      </c>
      <c r="I1277" s="13">
        <f t="shared" si="190"/>
        <v>1.4814814814814816E-3</v>
      </c>
    </row>
    <row r="1278" spans="1:9" ht="14.25" x14ac:dyDescent="0.15">
      <c r="A1278" s="6">
        <v>2</v>
      </c>
      <c r="B1278" s="53" t="s">
        <v>513</v>
      </c>
      <c r="C1278" s="6">
        <v>1</v>
      </c>
      <c r="D1278" s="6">
        <v>8</v>
      </c>
      <c r="E1278" s="6">
        <v>3</v>
      </c>
      <c r="F1278" s="6">
        <f t="shared" si="193"/>
        <v>135</v>
      </c>
      <c r="G1278" s="12">
        <f t="shared" si="189"/>
        <v>7.4074074074074077E-3</v>
      </c>
      <c r="H1278" s="6">
        <v>5</v>
      </c>
      <c r="I1278" s="13">
        <f t="shared" si="190"/>
        <v>1.4814814814814816E-3</v>
      </c>
    </row>
    <row r="1279" spans="1:9" ht="27" x14ac:dyDescent="0.15">
      <c r="A1279" s="6">
        <v>3</v>
      </c>
      <c r="B1279" s="53" t="s">
        <v>514</v>
      </c>
      <c r="C1279" s="6">
        <v>1</v>
      </c>
      <c r="D1279" s="6">
        <v>8</v>
      </c>
      <c r="E1279" s="6">
        <v>3</v>
      </c>
      <c r="F1279" s="6">
        <f t="shared" si="193"/>
        <v>135</v>
      </c>
      <c r="G1279" s="12">
        <f t="shared" si="189"/>
        <v>7.4074074074074077E-3</v>
      </c>
      <c r="H1279" s="6">
        <v>5</v>
      </c>
      <c r="I1279" s="13">
        <f t="shared" si="190"/>
        <v>1.4814814814814816E-3</v>
      </c>
    </row>
    <row r="1280" spans="1:9" ht="17.25" x14ac:dyDescent="0.2">
      <c r="A1280" s="6">
        <v>4</v>
      </c>
      <c r="B1280" s="53" t="s">
        <v>1166</v>
      </c>
      <c r="C1280" s="6">
        <v>1</v>
      </c>
      <c r="D1280" s="6">
        <v>8</v>
      </c>
      <c r="E1280" s="6">
        <v>3</v>
      </c>
      <c r="F1280" s="6">
        <f t="shared" si="193"/>
        <v>135</v>
      </c>
      <c r="G1280" s="12">
        <f t="shared" si="189"/>
        <v>7.4074074074074077E-3</v>
      </c>
      <c r="H1280" s="6">
        <v>5</v>
      </c>
      <c r="I1280" s="13">
        <f t="shared" si="190"/>
        <v>1.4814814814814816E-3</v>
      </c>
    </row>
    <row r="1281" spans="1:9" ht="27" x14ac:dyDescent="0.15">
      <c r="A1281" s="6">
        <v>5</v>
      </c>
      <c r="B1281" s="53" t="s">
        <v>515</v>
      </c>
      <c r="C1281" s="6">
        <v>1</v>
      </c>
      <c r="D1281" s="6">
        <v>8</v>
      </c>
      <c r="E1281" s="6">
        <v>3</v>
      </c>
      <c r="F1281" s="6">
        <f t="shared" si="193"/>
        <v>135</v>
      </c>
      <c r="G1281" s="12">
        <f t="shared" si="189"/>
        <v>7.4074074074074077E-3</v>
      </c>
      <c r="H1281" s="6">
        <v>5</v>
      </c>
      <c r="I1281" s="13">
        <f t="shared" si="190"/>
        <v>1.4814814814814816E-3</v>
      </c>
    </row>
    <row r="1282" spans="1:9" ht="27" x14ac:dyDescent="0.15">
      <c r="A1282" s="6">
        <v>6</v>
      </c>
      <c r="B1282" s="53" t="s">
        <v>543</v>
      </c>
      <c r="C1282" s="6">
        <v>1</v>
      </c>
      <c r="D1282" s="6">
        <v>8</v>
      </c>
      <c r="E1282" s="6">
        <v>3</v>
      </c>
      <c r="F1282" s="6">
        <f t="shared" si="193"/>
        <v>135</v>
      </c>
      <c r="G1282" s="12">
        <f t="shared" si="189"/>
        <v>7.4074074074074077E-3</v>
      </c>
      <c r="H1282" s="6">
        <v>5</v>
      </c>
      <c r="I1282" s="13">
        <f t="shared" si="190"/>
        <v>1.4814814814814816E-3</v>
      </c>
    </row>
    <row r="1283" spans="1:9" ht="27" x14ac:dyDescent="0.15">
      <c r="A1283" s="6">
        <v>7</v>
      </c>
      <c r="B1283" s="53" t="s">
        <v>544</v>
      </c>
      <c r="C1283" s="6">
        <v>1</v>
      </c>
      <c r="D1283" s="6">
        <v>8</v>
      </c>
      <c r="E1283" s="6">
        <v>3</v>
      </c>
      <c r="F1283" s="6">
        <f t="shared" si="193"/>
        <v>135</v>
      </c>
      <c r="G1283" s="12">
        <f t="shared" si="189"/>
        <v>7.4074074074074077E-3</v>
      </c>
      <c r="H1283" s="6">
        <v>5</v>
      </c>
      <c r="I1283" s="13">
        <f t="shared" si="190"/>
        <v>1.4814814814814816E-3</v>
      </c>
    </row>
    <row r="1284" spans="1:9" ht="27" x14ac:dyDescent="0.15">
      <c r="A1284" s="6">
        <v>8</v>
      </c>
      <c r="B1284" s="53" t="s">
        <v>545</v>
      </c>
      <c r="C1284" s="6">
        <v>1</v>
      </c>
      <c r="D1284" s="6">
        <v>8</v>
      </c>
      <c r="E1284" s="6">
        <v>3</v>
      </c>
      <c r="F1284" s="6">
        <f t="shared" si="193"/>
        <v>135</v>
      </c>
      <c r="G1284" s="12">
        <f t="shared" si="189"/>
        <v>7.4074074074074077E-3</v>
      </c>
      <c r="H1284" s="6">
        <v>5</v>
      </c>
      <c r="I1284" s="13">
        <f t="shared" si="190"/>
        <v>1.4814814814814816E-3</v>
      </c>
    </row>
    <row r="1285" spans="1:9" ht="14.25" x14ac:dyDescent="0.15">
      <c r="A1285" s="6">
        <v>9</v>
      </c>
      <c r="B1285" s="53" t="s">
        <v>546</v>
      </c>
      <c r="C1285" s="6">
        <v>1</v>
      </c>
      <c r="D1285" s="6">
        <v>8</v>
      </c>
      <c r="E1285" s="6">
        <v>3</v>
      </c>
      <c r="F1285" s="6">
        <f t="shared" si="193"/>
        <v>135</v>
      </c>
      <c r="G1285" s="12">
        <f t="shared" si="189"/>
        <v>7.4074074074074077E-3</v>
      </c>
      <c r="H1285" s="6">
        <v>5</v>
      </c>
      <c r="I1285" s="13">
        <f t="shared" si="190"/>
        <v>1.4814814814814816E-3</v>
      </c>
    </row>
    <row r="1286" spans="1:9" ht="14.25" x14ac:dyDescent="0.15">
      <c r="A1286" s="6">
        <v>10</v>
      </c>
      <c r="B1286" s="53" t="s">
        <v>547</v>
      </c>
      <c r="C1286" s="6">
        <v>1</v>
      </c>
      <c r="D1286" s="6">
        <v>8</v>
      </c>
      <c r="E1286" s="6">
        <v>3</v>
      </c>
      <c r="F1286" s="6">
        <f t="shared" si="193"/>
        <v>135</v>
      </c>
      <c r="G1286" s="12">
        <f t="shared" si="189"/>
        <v>7.4074074074074077E-3</v>
      </c>
      <c r="H1286" s="6">
        <v>5</v>
      </c>
      <c r="I1286" s="13">
        <f t="shared" si="190"/>
        <v>1.4814814814814816E-3</v>
      </c>
    </row>
    <row r="1287" spans="1:9" ht="14.25" x14ac:dyDescent="0.15">
      <c r="A1287" s="6">
        <v>11</v>
      </c>
      <c r="B1287" s="53" t="s">
        <v>548</v>
      </c>
      <c r="C1287" s="6">
        <v>1</v>
      </c>
      <c r="D1287" s="6">
        <v>8</v>
      </c>
      <c r="E1287" s="6">
        <v>3</v>
      </c>
      <c r="F1287" s="6">
        <f t="shared" si="193"/>
        <v>135</v>
      </c>
      <c r="G1287" s="12">
        <f t="shared" si="189"/>
        <v>7.4074074074074077E-3</v>
      </c>
      <c r="H1287" s="6">
        <v>5</v>
      </c>
      <c r="I1287" s="13">
        <f t="shared" si="190"/>
        <v>1.4814814814814816E-3</v>
      </c>
    </row>
    <row r="1288" spans="1:9" ht="14.25" x14ac:dyDescent="0.15">
      <c r="A1288" s="6">
        <v>12</v>
      </c>
      <c r="B1288" s="53" t="s">
        <v>549</v>
      </c>
      <c r="C1288" s="6">
        <v>1</v>
      </c>
      <c r="D1288" s="6">
        <v>8</v>
      </c>
      <c r="E1288" s="6">
        <v>3</v>
      </c>
      <c r="F1288" s="6">
        <f t="shared" si="193"/>
        <v>135</v>
      </c>
      <c r="G1288" s="12">
        <f t="shared" si="189"/>
        <v>7.4074074074074077E-3</v>
      </c>
      <c r="H1288" s="6">
        <v>5</v>
      </c>
      <c r="I1288" s="13">
        <f t="shared" si="190"/>
        <v>1.4814814814814816E-3</v>
      </c>
    </row>
    <row r="1289" spans="1:9" ht="14.25" x14ac:dyDescent="0.15">
      <c r="A1289" s="6">
        <v>13</v>
      </c>
      <c r="B1289" s="53" t="s">
        <v>550</v>
      </c>
      <c r="C1289" s="6">
        <v>1</v>
      </c>
      <c r="D1289" s="6">
        <v>8</v>
      </c>
      <c r="E1289" s="6">
        <v>3</v>
      </c>
      <c r="F1289" s="6">
        <f t="shared" si="193"/>
        <v>135</v>
      </c>
      <c r="G1289" s="12">
        <f t="shared" si="189"/>
        <v>7.4074074074074077E-3</v>
      </c>
      <c r="H1289" s="6">
        <v>5</v>
      </c>
      <c r="I1289" s="13">
        <f t="shared" si="190"/>
        <v>1.4814814814814816E-3</v>
      </c>
    </row>
    <row r="1290" spans="1:9" ht="14.25" x14ac:dyDescent="0.15">
      <c r="A1290" s="6">
        <v>14</v>
      </c>
      <c r="B1290" s="53" t="s">
        <v>551</v>
      </c>
      <c r="C1290" s="6">
        <v>1</v>
      </c>
      <c r="D1290" s="6">
        <v>8</v>
      </c>
      <c r="E1290" s="6">
        <v>3</v>
      </c>
      <c r="F1290" s="6">
        <f t="shared" si="193"/>
        <v>135</v>
      </c>
      <c r="G1290" s="12">
        <f t="shared" si="189"/>
        <v>7.4074074074074077E-3</v>
      </c>
      <c r="H1290" s="6">
        <v>5</v>
      </c>
      <c r="I1290" s="13">
        <f t="shared" si="190"/>
        <v>1.4814814814814816E-3</v>
      </c>
    </row>
    <row r="1291" spans="1:9" ht="14.25" x14ac:dyDescent="0.15">
      <c r="A1291" s="6">
        <v>15</v>
      </c>
      <c r="B1291" s="53" t="s">
        <v>552</v>
      </c>
      <c r="C1291" s="6">
        <v>1</v>
      </c>
      <c r="D1291" s="6">
        <v>8</v>
      </c>
      <c r="E1291" s="6">
        <v>3</v>
      </c>
      <c r="F1291" s="6">
        <f t="shared" si="193"/>
        <v>135</v>
      </c>
      <c r="G1291" s="12">
        <f t="shared" si="189"/>
        <v>7.4074074074074077E-3</v>
      </c>
      <c r="H1291" s="6">
        <v>5</v>
      </c>
      <c r="I1291" s="13">
        <f t="shared" si="190"/>
        <v>1.4814814814814816E-3</v>
      </c>
    </row>
    <row r="1292" spans="1:9" ht="27" x14ac:dyDescent="0.15">
      <c r="A1292" s="6">
        <v>16</v>
      </c>
      <c r="B1292" s="53" t="s">
        <v>553</v>
      </c>
      <c r="C1292" s="6">
        <v>1</v>
      </c>
      <c r="D1292" s="6">
        <v>8</v>
      </c>
      <c r="E1292" s="6">
        <v>3</v>
      </c>
      <c r="F1292" s="6">
        <f t="shared" si="193"/>
        <v>135</v>
      </c>
      <c r="G1292" s="12">
        <f t="shared" si="189"/>
        <v>7.4074074074074077E-3</v>
      </c>
      <c r="H1292" s="6">
        <v>5</v>
      </c>
      <c r="I1292" s="13">
        <f t="shared" si="190"/>
        <v>1.4814814814814816E-3</v>
      </c>
    </row>
    <row r="1293" spans="1:9" ht="14.25" x14ac:dyDescent="0.15">
      <c r="A1293" s="6">
        <v>17</v>
      </c>
      <c r="B1293" s="53" t="s">
        <v>554</v>
      </c>
      <c r="C1293" s="6">
        <v>1</v>
      </c>
      <c r="D1293" s="6">
        <v>9</v>
      </c>
      <c r="E1293" s="6">
        <v>3</v>
      </c>
      <c r="F1293" s="6">
        <f t="shared" si="193"/>
        <v>135</v>
      </c>
      <c r="G1293" s="12">
        <f t="shared" si="189"/>
        <v>7.4074074074074077E-3</v>
      </c>
      <c r="H1293" s="6">
        <v>5</v>
      </c>
      <c r="I1293" s="13">
        <f t="shared" si="190"/>
        <v>1.4814814814814816E-3</v>
      </c>
    </row>
    <row r="1294" spans="1:9" ht="14.25" x14ac:dyDescent="0.15">
      <c r="A1294" s="6">
        <v>18</v>
      </c>
      <c r="B1294" s="53" t="s">
        <v>555</v>
      </c>
      <c r="C1294" s="6">
        <v>1</v>
      </c>
      <c r="D1294" s="6">
        <v>8</v>
      </c>
      <c r="E1294" s="6">
        <v>3</v>
      </c>
      <c r="F1294" s="6">
        <f t="shared" si="193"/>
        <v>135</v>
      </c>
      <c r="G1294" s="12">
        <f t="shared" si="189"/>
        <v>7.4074074074074077E-3</v>
      </c>
      <c r="H1294" s="6">
        <v>5</v>
      </c>
      <c r="I1294" s="13">
        <f t="shared" si="190"/>
        <v>1.4814814814814816E-3</v>
      </c>
    </row>
    <row r="1295" spans="1:9" ht="14.25" x14ac:dyDescent="0.15">
      <c r="A1295" s="6"/>
      <c r="B1295" s="15" t="s">
        <v>504</v>
      </c>
      <c r="C1295" s="6"/>
      <c r="D1295" s="6"/>
      <c r="E1295" s="6"/>
      <c r="F1295" s="6"/>
      <c r="G1295" s="12"/>
      <c r="H1295" s="6"/>
      <c r="I1295" s="13"/>
    </row>
    <row r="1296" spans="1:9" ht="14.25" x14ac:dyDescent="0.15">
      <c r="A1296" s="6">
        <v>19</v>
      </c>
      <c r="B1296" s="20" t="s">
        <v>505</v>
      </c>
      <c r="C1296" s="6">
        <v>1</v>
      </c>
      <c r="D1296" s="6" t="s">
        <v>647</v>
      </c>
      <c r="E1296" s="6">
        <v>6</v>
      </c>
      <c r="F1296" s="6">
        <f t="shared" ref="F1296:F1326" si="194">E1296*45</f>
        <v>270</v>
      </c>
      <c r="G1296" s="12">
        <f t="shared" si="189"/>
        <v>3.7037037037037038E-3</v>
      </c>
      <c r="H1296" s="6">
        <v>5</v>
      </c>
      <c r="I1296" s="13">
        <f t="shared" si="190"/>
        <v>7.4074074074074081E-4</v>
      </c>
    </row>
    <row r="1297" spans="1:9" ht="14.25" x14ac:dyDescent="0.15">
      <c r="A1297" s="6">
        <v>20</v>
      </c>
      <c r="B1297" s="20" t="s">
        <v>506</v>
      </c>
      <c r="C1297" s="6">
        <v>1</v>
      </c>
      <c r="D1297" s="6" t="s">
        <v>647</v>
      </c>
      <c r="E1297" s="6">
        <v>6</v>
      </c>
      <c r="F1297" s="6">
        <f t="shared" si="194"/>
        <v>270</v>
      </c>
      <c r="G1297" s="12">
        <f t="shared" si="189"/>
        <v>3.7037037037037038E-3</v>
      </c>
      <c r="H1297" s="6">
        <v>5</v>
      </c>
      <c r="I1297" s="13">
        <f t="shared" si="190"/>
        <v>7.4074074074074081E-4</v>
      </c>
    </row>
    <row r="1298" spans="1:9" ht="14.25" x14ac:dyDescent="0.15">
      <c r="A1298" s="6">
        <v>21</v>
      </c>
      <c r="B1298" s="20" t="s">
        <v>507</v>
      </c>
      <c r="C1298" s="6">
        <v>1</v>
      </c>
      <c r="D1298" s="6" t="s">
        <v>647</v>
      </c>
      <c r="E1298" s="6">
        <v>6</v>
      </c>
      <c r="F1298" s="6">
        <f t="shared" si="194"/>
        <v>270</v>
      </c>
      <c r="G1298" s="12">
        <f t="shared" si="189"/>
        <v>3.7037037037037038E-3</v>
      </c>
      <c r="H1298" s="6">
        <v>5</v>
      </c>
      <c r="I1298" s="13">
        <f t="shared" si="190"/>
        <v>7.4074074074074081E-4</v>
      </c>
    </row>
    <row r="1299" spans="1:9" ht="14.25" x14ac:dyDescent="0.15">
      <c r="A1299" s="6">
        <v>23</v>
      </c>
      <c r="B1299" s="20" t="s">
        <v>508</v>
      </c>
      <c r="C1299" s="6">
        <v>1</v>
      </c>
      <c r="D1299" s="6" t="s">
        <v>647</v>
      </c>
      <c r="E1299" s="6">
        <v>6</v>
      </c>
      <c r="F1299" s="6">
        <f t="shared" si="194"/>
        <v>270</v>
      </c>
      <c r="G1299" s="12">
        <f t="shared" si="189"/>
        <v>3.7037037037037038E-3</v>
      </c>
      <c r="H1299" s="6">
        <v>5</v>
      </c>
      <c r="I1299" s="13">
        <f t="shared" si="190"/>
        <v>7.4074074074074081E-4</v>
      </c>
    </row>
    <row r="1300" spans="1:9" ht="27" x14ac:dyDescent="0.15">
      <c r="A1300" s="6">
        <v>24</v>
      </c>
      <c r="B1300" s="20" t="s">
        <v>509</v>
      </c>
      <c r="C1300" s="6">
        <v>1</v>
      </c>
      <c r="D1300" s="6" t="s">
        <v>647</v>
      </c>
      <c r="E1300" s="6">
        <v>6</v>
      </c>
      <c r="F1300" s="6">
        <f t="shared" si="194"/>
        <v>270</v>
      </c>
      <c r="G1300" s="12">
        <f t="shared" si="189"/>
        <v>3.7037037037037038E-3</v>
      </c>
      <c r="H1300" s="6">
        <v>5</v>
      </c>
      <c r="I1300" s="13">
        <f t="shared" si="190"/>
        <v>7.4074074074074081E-4</v>
      </c>
    </row>
    <row r="1301" spans="1:9" ht="14.25" x14ac:dyDescent="0.15">
      <c r="A1301" s="6">
        <v>25</v>
      </c>
      <c r="B1301" s="20" t="s">
        <v>200</v>
      </c>
      <c r="C1301" s="6">
        <v>1</v>
      </c>
      <c r="D1301" s="6">
        <v>8</v>
      </c>
      <c r="E1301" s="6">
        <v>3</v>
      </c>
      <c r="F1301" s="6">
        <f t="shared" si="194"/>
        <v>135</v>
      </c>
      <c r="G1301" s="12">
        <f t="shared" si="189"/>
        <v>7.4074074074074077E-3</v>
      </c>
      <c r="H1301" s="6">
        <v>5</v>
      </c>
      <c r="I1301" s="13">
        <f t="shared" si="190"/>
        <v>1.4814814814814816E-3</v>
      </c>
    </row>
    <row r="1302" spans="1:9" ht="14.25" x14ac:dyDescent="0.15">
      <c r="A1302" s="6">
        <v>26</v>
      </c>
      <c r="B1302" s="20" t="s">
        <v>510</v>
      </c>
      <c r="C1302" s="6">
        <v>1</v>
      </c>
      <c r="D1302" s="6">
        <v>8</v>
      </c>
      <c r="E1302" s="6">
        <v>3</v>
      </c>
      <c r="F1302" s="6">
        <f t="shared" si="194"/>
        <v>135</v>
      </c>
      <c r="G1302" s="12">
        <f t="shared" si="189"/>
        <v>7.4074074074074077E-3</v>
      </c>
      <c r="H1302" s="6">
        <v>5</v>
      </c>
      <c r="I1302" s="13">
        <f t="shared" si="190"/>
        <v>1.4814814814814816E-3</v>
      </c>
    </row>
    <row r="1303" spans="1:9" ht="14.25" x14ac:dyDescent="0.15">
      <c r="A1303" s="6">
        <v>27</v>
      </c>
      <c r="B1303" s="20" t="s">
        <v>333</v>
      </c>
      <c r="C1303" s="6">
        <v>1</v>
      </c>
      <c r="D1303" s="6" t="s">
        <v>647</v>
      </c>
      <c r="E1303" s="6">
        <v>6</v>
      </c>
      <c r="F1303" s="6">
        <f t="shared" si="194"/>
        <v>270</v>
      </c>
      <c r="G1303" s="12">
        <f t="shared" si="189"/>
        <v>3.7037037037037038E-3</v>
      </c>
      <c r="H1303" s="6">
        <v>5</v>
      </c>
      <c r="I1303" s="13">
        <f t="shared" si="190"/>
        <v>7.4074074074074081E-4</v>
      </c>
    </row>
    <row r="1304" spans="1:9" ht="14.25" x14ac:dyDescent="0.15">
      <c r="A1304" s="6">
        <v>28</v>
      </c>
      <c r="B1304" s="20" t="s">
        <v>485</v>
      </c>
      <c r="C1304" s="6">
        <v>1</v>
      </c>
      <c r="D1304" s="6" t="s">
        <v>647</v>
      </c>
      <c r="E1304" s="6">
        <v>6</v>
      </c>
      <c r="F1304" s="6">
        <f t="shared" si="194"/>
        <v>270</v>
      </c>
      <c r="G1304" s="12">
        <f t="shared" si="189"/>
        <v>3.7037037037037038E-3</v>
      </c>
      <c r="H1304" s="6">
        <v>5</v>
      </c>
      <c r="I1304" s="13">
        <f t="shared" si="190"/>
        <v>7.4074074074074081E-4</v>
      </c>
    </row>
    <row r="1305" spans="1:9" ht="27" x14ac:dyDescent="0.15">
      <c r="A1305" s="6">
        <v>29</v>
      </c>
      <c r="B1305" s="20" t="s">
        <v>516</v>
      </c>
      <c r="C1305" s="6">
        <v>1</v>
      </c>
      <c r="D1305" s="6">
        <v>8</v>
      </c>
      <c r="E1305" s="6">
        <v>6</v>
      </c>
      <c r="F1305" s="6">
        <f t="shared" si="194"/>
        <v>270</v>
      </c>
      <c r="G1305" s="12">
        <f t="shared" si="189"/>
        <v>3.7037037037037038E-3</v>
      </c>
      <c r="H1305" s="6">
        <v>5</v>
      </c>
      <c r="I1305" s="13">
        <f t="shared" si="190"/>
        <v>7.4074074074074081E-4</v>
      </c>
    </row>
    <row r="1306" spans="1:9" ht="14.25" x14ac:dyDescent="0.15">
      <c r="A1306" s="6">
        <v>30</v>
      </c>
      <c r="B1306" s="20" t="s">
        <v>517</v>
      </c>
      <c r="C1306" s="6">
        <v>1</v>
      </c>
      <c r="D1306" s="6">
        <v>8</v>
      </c>
      <c r="E1306" s="6">
        <v>6</v>
      </c>
      <c r="F1306" s="6">
        <f t="shared" si="194"/>
        <v>270</v>
      </c>
      <c r="G1306" s="12">
        <f t="shared" si="189"/>
        <v>3.7037037037037038E-3</v>
      </c>
      <c r="H1306" s="6">
        <v>5</v>
      </c>
      <c r="I1306" s="13">
        <f t="shared" si="190"/>
        <v>7.4074074074074081E-4</v>
      </c>
    </row>
    <row r="1307" spans="1:9" ht="14.25" x14ac:dyDescent="0.15">
      <c r="A1307" s="6">
        <v>31</v>
      </c>
      <c r="B1307" s="20" t="s">
        <v>556</v>
      </c>
      <c r="C1307" s="6">
        <v>1</v>
      </c>
      <c r="D1307" s="6">
        <v>8</v>
      </c>
      <c r="E1307" s="6">
        <v>3</v>
      </c>
      <c r="F1307" s="6">
        <f t="shared" si="194"/>
        <v>135</v>
      </c>
      <c r="G1307" s="12">
        <f t="shared" si="189"/>
        <v>7.4074074074074077E-3</v>
      </c>
      <c r="H1307" s="6">
        <v>5</v>
      </c>
      <c r="I1307" s="13">
        <f t="shared" si="190"/>
        <v>1.4814814814814816E-3</v>
      </c>
    </row>
    <row r="1308" spans="1:9" ht="14.25" x14ac:dyDescent="0.15">
      <c r="A1308" s="6">
        <v>32</v>
      </c>
      <c r="B1308" s="20" t="s">
        <v>557</v>
      </c>
      <c r="C1308" s="6">
        <v>1</v>
      </c>
      <c r="D1308" s="6">
        <v>8</v>
      </c>
      <c r="E1308" s="6">
        <v>3</v>
      </c>
      <c r="F1308" s="6">
        <f t="shared" si="194"/>
        <v>135</v>
      </c>
      <c r="G1308" s="12">
        <f t="shared" si="189"/>
        <v>7.4074074074074077E-3</v>
      </c>
      <c r="H1308" s="6">
        <v>5</v>
      </c>
      <c r="I1308" s="13">
        <f t="shared" si="190"/>
        <v>1.4814814814814816E-3</v>
      </c>
    </row>
    <row r="1309" spans="1:9" ht="14.25" x14ac:dyDescent="0.15">
      <c r="A1309" s="6">
        <v>33</v>
      </c>
      <c r="B1309" s="20" t="s">
        <v>558</v>
      </c>
      <c r="C1309" s="6">
        <v>1</v>
      </c>
      <c r="D1309" s="6">
        <v>8</v>
      </c>
      <c r="E1309" s="6">
        <v>3</v>
      </c>
      <c r="F1309" s="6">
        <f t="shared" si="194"/>
        <v>135</v>
      </c>
      <c r="G1309" s="12">
        <f t="shared" si="189"/>
        <v>7.4074074074074077E-3</v>
      </c>
      <c r="H1309" s="6">
        <v>5</v>
      </c>
      <c r="I1309" s="13">
        <f t="shared" si="190"/>
        <v>1.4814814814814816E-3</v>
      </c>
    </row>
    <row r="1310" spans="1:9" ht="14.25" x14ac:dyDescent="0.15">
      <c r="A1310" s="6">
        <v>34</v>
      </c>
      <c r="B1310" s="20" t="s">
        <v>559</v>
      </c>
      <c r="C1310" s="6">
        <v>1</v>
      </c>
      <c r="D1310" s="6">
        <v>8</v>
      </c>
      <c r="E1310" s="6">
        <v>3</v>
      </c>
      <c r="F1310" s="6">
        <f t="shared" si="194"/>
        <v>135</v>
      </c>
      <c r="G1310" s="12">
        <f t="shared" ref="G1310:G1346" si="195">1/F1310</f>
        <v>7.4074074074074077E-3</v>
      </c>
      <c r="H1310" s="6">
        <v>5</v>
      </c>
      <c r="I1310" s="13">
        <f t="shared" ref="I1310:I1346" si="196">G1310/H1310</f>
        <v>1.4814814814814816E-3</v>
      </c>
    </row>
    <row r="1311" spans="1:9" ht="14.25" x14ac:dyDescent="0.15">
      <c r="A1311" s="6">
        <v>35</v>
      </c>
      <c r="B1311" s="20" t="s">
        <v>560</v>
      </c>
      <c r="C1311" s="6">
        <v>1</v>
      </c>
      <c r="D1311" s="6">
        <v>8</v>
      </c>
      <c r="E1311" s="6">
        <v>3</v>
      </c>
      <c r="F1311" s="6">
        <f t="shared" si="194"/>
        <v>135</v>
      </c>
      <c r="G1311" s="12">
        <f t="shared" si="195"/>
        <v>7.4074074074074077E-3</v>
      </c>
      <c r="H1311" s="6">
        <v>5</v>
      </c>
      <c r="I1311" s="13">
        <f t="shared" si="196"/>
        <v>1.4814814814814816E-3</v>
      </c>
    </row>
    <row r="1312" spans="1:9" ht="14.25" x14ac:dyDescent="0.15">
      <c r="A1312" s="6">
        <v>36</v>
      </c>
      <c r="B1312" s="20" t="s">
        <v>561</v>
      </c>
      <c r="C1312" s="6">
        <v>1</v>
      </c>
      <c r="D1312" s="6">
        <v>8</v>
      </c>
      <c r="E1312" s="6">
        <v>3</v>
      </c>
      <c r="F1312" s="6">
        <f t="shared" si="194"/>
        <v>135</v>
      </c>
      <c r="G1312" s="12">
        <f t="shared" si="195"/>
        <v>7.4074074074074077E-3</v>
      </c>
      <c r="H1312" s="6">
        <v>5</v>
      </c>
      <c r="I1312" s="13">
        <f t="shared" si="196"/>
        <v>1.4814814814814816E-3</v>
      </c>
    </row>
    <row r="1313" spans="1:9" ht="14.25" x14ac:dyDescent="0.15">
      <c r="A1313" s="6">
        <v>37</v>
      </c>
      <c r="B1313" s="20" t="s">
        <v>562</v>
      </c>
      <c r="C1313" s="6">
        <v>1</v>
      </c>
      <c r="D1313" s="6">
        <v>8</v>
      </c>
      <c r="E1313" s="6">
        <v>3</v>
      </c>
      <c r="F1313" s="6">
        <f t="shared" si="194"/>
        <v>135</v>
      </c>
      <c r="G1313" s="12">
        <f t="shared" si="195"/>
        <v>7.4074074074074077E-3</v>
      </c>
      <c r="H1313" s="6">
        <v>5</v>
      </c>
      <c r="I1313" s="13">
        <f t="shared" si="196"/>
        <v>1.4814814814814816E-3</v>
      </c>
    </row>
    <row r="1314" spans="1:9" ht="14.25" x14ac:dyDescent="0.15">
      <c r="A1314" s="6">
        <v>38</v>
      </c>
      <c r="B1314" s="20" t="s">
        <v>563</v>
      </c>
      <c r="C1314" s="6">
        <v>1</v>
      </c>
      <c r="D1314" s="6">
        <v>8</v>
      </c>
      <c r="E1314" s="6">
        <v>3</v>
      </c>
      <c r="F1314" s="6">
        <f t="shared" si="194"/>
        <v>135</v>
      </c>
      <c r="G1314" s="12">
        <f t="shared" si="195"/>
        <v>7.4074074074074077E-3</v>
      </c>
      <c r="H1314" s="6">
        <v>5</v>
      </c>
      <c r="I1314" s="13">
        <f t="shared" si="196"/>
        <v>1.4814814814814816E-3</v>
      </c>
    </row>
    <row r="1315" spans="1:9" ht="27" x14ac:dyDescent="0.15">
      <c r="A1315" s="6">
        <v>39</v>
      </c>
      <c r="B1315" s="20" t="s">
        <v>564</v>
      </c>
      <c r="C1315" s="6">
        <v>1</v>
      </c>
      <c r="D1315" s="6">
        <v>8</v>
      </c>
      <c r="E1315" s="6">
        <v>3</v>
      </c>
      <c r="F1315" s="6">
        <f t="shared" si="194"/>
        <v>135</v>
      </c>
      <c r="G1315" s="12">
        <f t="shared" si="195"/>
        <v>7.4074074074074077E-3</v>
      </c>
      <c r="H1315" s="6">
        <v>5</v>
      </c>
      <c r="I1315" s="13">
        <f t="shared" si="196"/>
        <v>1.4814814814814816E-3</v>
      </c>
    </row>
    <row r="1316" spans="1:9" ht="14.25" x14ac:dyDescent="0.15">
      <c r="A1316" s="6">
        <v>40</v>
      </c>
      <c r="B1316" s="20" t="s">
        <v>565</v>
      </c>
      <c r="C1316" s="6">
        <v>1</v>
      </c>
      <c r="D1316" s="6">
        <v>8</v>
      </c>
      <c r="E1316" s="6">
        <v>3</v>
      </c>
      <c r="F1316" s="6">
        <f t="shared" si="194"/>
        <v>135</v>
      </c>
      <c r="G1316" s="12">
        <f t="shared" si="195"/>
        <v>7.4074074074074077E-3</v>
      </c>
      <c r="H1316" s="6">
        <v>5</v>
      </c>
      <c r="I1316" s="13">
        <f t="shared" si="196"/>
        <v>1.4814814814814816E-3</v>
      </c>
    </row>
    <row r="1317" spans="1:9" ht="27" x14ac:dyDescent="0.15">
      <c r="A1317" s="6">
        <v>41</v>
      </c>
      <c r="B1317" s="20" t="s">
        <v>566</v>
      </c>
      <c r="C1317" s="6">
        <v>1</v>
      </c>
      <c r="D1317" s="6">
        <v>8</v>
      </c>
      <c r="E1317" s="6">
        <v>3</v>
      </c>
      <c r="F1317" s="6">
        <f t="shared" si="194"/>
        <v>135</v>
      </c>
      <c r="G1317" s="12">
        <f t="shared" si="195"/>
        <v>7.4074074074074077E-3</v>
      </c>
      <c r="H1317" s="6">
        <v>5</v>
      </c>
      <c r="I1317" s="13">
        <f t="shared" si="196"/>
        <v>1.4814814814814816E-3</v>
      </c>
    </row>
    <row r="1318" spans="1:9" ht="14.25" x14ac:dyDescent="0.15">
      <c r="A1318" s="6">
        <v>42</v>
      </c>
      <c r="B1318" s="20" t="s">
        <v>567</v>
      </c>
      <c r="C1318" s="6">
        <v>1</v>
      </c>
      <c r="D1318" s="6">
        <v>8</v>
      </c>
      <c r="E1318" s="6">
        <v>3</v>
      </c>
      <c r="F1318" s="6">
        <f t="shared" si="194"/>
        <v>135</v>
      </c>
      <c r="G1318" s="12">
        <f t="shared" si="195"/>
        <v>7.4074074074074077E-3</v>
      </c>
      <c r="H1318" s="6">
        <v>5</v>
      </c>
      <c r="I1318" s="13">
        <f t="shared" si="196"/>
        <v>1.4814814814814816E-3</v>
      </c>
    </row>
    <row r="1319" spans="1:9" ht="14.25" x14ac:dyDescent="0.15">
      <c r="A1319" s="6">
        <v>43</v>
      </c>
      <c r="B1319" s="20" t="s">
        <v>568</v>
      </c>
      <c r="C1319" s="6">
        <v>1</v>
      </c>
      <c r="D1319" s="6">
        <v>8</v>
      </c>
      <c r="E1319" s="6">
        <v>3</v>
      </c>
      <c r="F1319" s="6">
        <f t="shared" si="194"/>
        <v>135</v>
      </c>
      <c r="G1319" s="12">
        <f t="shared" si="195"/>
        <v>7.4074074074074077E-3</v>
      </c>
      <c r="H1319" s="6">
        <v>5</v>
      </c>
      <c r="I1319" s="13">
        <f t="shared" si="196"/>
        <v>1.4814814814814816E-3</v>
      </c>
    </row>
    <row r="1320" spans="1:9" ht="14.25" x14ac:dyDescent="0.15">
      <c r="A1320" s="6">
        <v>44</v>
      </c>
      <c r="B1320" s="20" t="s">
        <v>569</v>
      </c>
      <c r="C1320" s="6">
        <v>1</v>
      </c>
      <c r="D1320" s="6">
        <v>8</v>
      </c>
      <c r="E1320" s="6">
        <v>3</v>
      </c>
      <c r="F1320" s="6">
        <f t="shared" si="194"/>
        <v>135</v>
      </c>
      <c r="G1320" s="12">
        <f t="shared" si="195"/>
        <v>7.4074074074074077E-3</v>
      </c>
      <c r="H1320" s="6">
        <v>5</v>
      </c>
      <c r="I1320" s="13">
        <f t="shared" si="196"/>
        <v>1.4814814814814816E-3</v>
      </c>
    </row>
    <row r="1321" spans="1:9" ht="14.25" x14ac:dyDescent="0.15">
      <c r="A1321" s="6">
        <v>45</v>
      </c>
      <c r="B1321" s="20" t="s">
        <v>570</v>
      </c>
      <c r="C1321" s="6">
        <v>1</v>
      </c>
      <c r="D1321" s="6">
        <v>8</v>
      </c>
      <c r="E1321" s="6">
        <v>3</v>
      </c>
      <c r="F1321" s="6">
        <f t="shared" si="194"/>
        <v>135</v>
      </c>
      <c r="G1321" s="12">
        <f t="shared" si="195"/>
        <v>7.4074074074074077E-3</v>
      </c>
      <c r="H1321" s="6">
        <v>5</v>
      </c>
      <c r="I1321" s="13">
        <f t="shared" si="196"/>
        <v>1.4814814814814816E-3</v>
      </c>
    </row>
    <row r="1322" spans="1:9" ht="27" x14ac:dyDescent="0.15">
      <c r="A1322" s="6">
        <v>46</v>
      </c>
      <c r="B1322" s="20" t="s">
        <v>571</v>
      </c>
      <c r="C1322" s="6">
        <v>1</v>
      </c>
      <c r="D1322" s="6">
        <v>8</v>
      </c>
      <c r="E1322" s="6">
        <v>3</v>
      </c>
      <c r="F1322" s="6">
        <f t="shared" si="194"/>
        <v>135</v>
      </c>
      <c r="G1322" s="12">
        <f t="shared" si="195"/>
        <v>7.4074074074074077E-3</v>
      </c>
      <c r="H1322" s="6">
        <v>5</v>
      </c>
      <c r="I1322" s="13">
        <f t="shared" si="196"/>
        <v>1.4814814814814816E-3</v>
      </c>
    </row>
    <row r="1323" spans="1:9" ht="27" x14ac:dyDescent="0.15">
      <c r="A1323" s="6">
        <v>47</v>
      </c>
      <c r="B1323" s="20" t="s">
        <v>572</v>
      </c>
      <c r="C1323" s="6">
        <v>1</v>
      </c>
      <c r="D1323" s="6">
        <v>8</v>
      </c>
      <c r="E1323" s="6">
        <v>3</v>
      </c>
      <c r="F1323" s="6">
        <f t="shared" si="194"/>
        <v>135</v>
      </c>
      <c r="G1323" s="12">
        <f t="shared" si="195"/>
        <v>7.4074074074074077E-3</v>
      </c>
      <c r="H1323" s="6">
        <v>5</v>
      </c>
      <c r="I1323" s="13">
        <f t="shared" si="196"/>
        <v>1.4814814814814816E-3</v>
      </c>
    </row>
    <row r="1324" spans="1:9" ht="27" x14ac:dyDescent="0.15">
      <c r="A1324" s="6">
        <v>48</v>
      </c>
      <c r="B1324" s="20" t="s">
        <v>573</v>
      </c>
      <c r="C1324" s="6">
        <v>1</v>
      </c>
      <c r="D1324" s="6">
        <v>8</v>
      </c>
      <c r="E1324" s="6">
        <v>3</v>
      </c>
      <c r="F1324" s="6">
        <f t="shared" si="194"/>
        <v>135</v>
      </c>
      <c r="G1324" s="12">
        <f t="shared" si="195"/>
        <v>7.4074074074074077E-3</v>
      </c>
      <c r="H1324" s="6">
        <v>5</v>
      </c>
      <c r="I1324" s="13">
        <f t="shared" si="196"/>
        <v>1.4814814814814816E-3</v>
      </c>
    </row>
    <row r="1325" spans="1:9" ht="14.25" x14ac:dyDescent="0.15">
      <c r="A1325" s="6">
        <v>49</v>
      </c>
      <c r="B1325" s="20" t="s">
        <v>574</v>
      </c>
      <c r="C1325" s="6">
        <v>1</v>
      </c>
      <c r="D1325" s="6">
        <v>8</v>
      </c>
      <c r="E1325" s="6">
        <v>3</v>
      </c>
      <c r="F1325" s="6">
        <f t="shared" si="194"/>
        <v>135</v>
      </c>
      <c r="G1325" s="12">
        <f t="shared" si="195"/>
        <v>7.4074074074074077E-3</v>
      </c>
      <c r="H1325" s="6">
        <v>5</v>
      </c>
      <c r="I1325" s="13">
        <f t="shared" si="196"/>
        <v>1.4814814814814816E-3</v>
      </c>
    </row>
    <row r="1326" spans="1:9" ht="14.25" x14ac:dyDescent="0.15">
      <c r="A1326" s="6">
        <v>50</v>
      </c>
      <c r="B1326" s="20" t="s">
        <v>575</v>
      </c>
      <c r="C1326" s="6">
        <v>1</v>
      </c>
      <c r="D1326" s="6">
        <v>8</v>
      </c>
      <c r="E1326" s="6">
        <v>3</v>
      </c>
      <c r="F1326" s="6">
        <f t="shared" si="194"/>
        <v>135</v>
      </c>
      <c r="G1326" s="12">
        <f t="shared" si="195"/>
        <v>7.4074074074074077E-3</v>
      </c>
      <c r="H1326" s="6">
        <v>5</v>
      </c>
      <c r="I1326" s="13">
        <f t="shared" si="196"/>
        <v>1.4814814814814816E-3</v>
      </c>
    </row>
    <row r="1327" spans="1:9" ht="14.25" x14ac:dyDescent="0.15">
      <c r="A1327" s="10" t="s">
        <v>613</v>
      </c>
      <c r="B1327" s="15" t="s">
        <v>614</v>
      </c>
      <c r="C1327" s="6"/>
      <c r="D1327" s="6"/>
      <c r="E1327" s="6"/>
      <c r="F1327" s="7"/>
      <c r="G1327" s="12"/>
      <c r="H1327" s="6"/>
      <c r="I1327" s="13"/>
    </row>
    <row r="1328" spans="1:9" ht="14.25" x14ac:dyDescent="0.15">
      <c r="A1328" s="6">
        <v>1</v>
      </c>
      <c r="B1328" s="52" t="s">
        <v>611</v>
      </c>
      <c r="C1328" s="6">
        <v>1</v>
      </c>
      <c r="D1328" s="6" t="s">
        <v>647</v>
      </c>
      <c r="E1328" s="6">
        <v>6</v>
      </c>
      <c r="F1328" s="6">
        <f>E1328*45</f>
        <v>270</v>
      </c>
      <c r="G1328" s="12">
        <f t="shared" si="195"/>
        <v>3.7037037037037038E-3</v>
      </c>
      <c r="H1328" s="6">
        <v>5</v>
      </c>
      <c r="I1328" s="13">
        <f t="shared" si="196"/>
        <v>7.4074074074074081E-4</v>
      </c>
    </row>
    <row r="1329" spans="1:9" ht="27" x14ac:dyDescent="0.15">
      <c r="A1329" s="6">
        <v>2</v>
      </c>
      <c r="B1329" s="20" t="s">
        <v>615</v>
      </c>
      <c r="C1329" s="6">
        <v>1</v>
      </c>
      <c r="D1329" s="6">
        <v>8</v>
      </c>
      <c r="E1329" s="6">
        <v>3</v>
      </c>
      <c r="F1329" s="6">
        <f t="shared" ref="F1329" si="197">E1329*45</f>
        <v>135</v>
      </c>
      <c r="G1329" s="12">
        <f t="shared" si="195"/>
        <v>7.4074074074074077E-3</v>
      </c>
      <c r="H1329" s="6">
        <v>5</v>
      </c>
      <c r="I1329" s="13">
        <f t="shared" si="196"/>
        <v>1.4814814814814816E-3</v>
      </c>
    </row>
    <row r="1330" spans="1:9" ht="14.25" x14ac:dyDescent="0.15">
      <c r="A1330" s="10" t="s">
        <v>616</v>
      </c>
      <c r="B1330" s="15" t="s">
        <v>632</v>
      </c>
      <c r="C1330" s="6"/>
      <c r="D1330" s="6"/>
      <c r="E1330" s="6"/>
      <c r="F1330" s="7"/>
      <c r="G1330" s="12"/>
      <c r="H1330" s="6"/>
      <c r="I1330" s="13"/>
    </row>
    <row r="1331" spans="1:9" ht="14.25" x14ac:dyDescent="0.15">
      <c r="A1331" s="6">
        <v>1</v>
      </c>
      <c r="B1331" s="47" t="s">
        <v>617</v>
      </c>
      <c r="C1331" s="6">
        <v>1</v>
      </c>
      <c r="D1331" s="6" t="s">
        <v>647</v>
      </c>
      <c r="E1331" s="6">
        <v>6</v>
      </c>
      <c r="F1331" s="6">
        <f t="shared" ref="F1331:F1346" si="198">E1331*45</f>
        <v>270</v>
      </c>
      <c r="G1331" s="12">
        <f t="shared" si="195"/>
        <v>3.7037037037037038E-3</v>
      </c>
      <c r="H1331" s="6">
        <v>5</v>
      </c>
      <c r="I1331" s="13">
        <f t="shared" si="196"/>
        <v>7.4074074074074081E-4</v>
      </c>
    </row>
    <row r="1332" spans="1:9" ht="14.25" x14ac:dyDescent="0.15">
      <c r="A1332" s="6">
        <v>2</v>
      </c>
      <c r="B1332" s="47" t="s">
        <v>618</v>
      </c>
      <c r="C1332" s="6">
        <v>1</v>
      </c>
      <c r="D1332" s="6" t="s">
        <v>647</v>
      </c>
      <c r="E1332" s="6">
        <v>6</v>
      </c>
      <c r="F1332" s="6">
        <f t="shared" si="198"/>
        <v>270</v>
      </c>
      <c r="G1332" s="12">
        <f t="shared" si="195"/>
        <v>3.7037037037037038E-3</v>
      </c>
      <c r="H1332" s="6">
        <v>5</v>
      </c>
      <c r="I1332" s="13">
        <f t="shared" si="196"/>
        <v>7.4074074074074081E-4</v>
      </c>
    </row>
    <row r="1333" spans="1:9" ht="14.25" x14ac:dyDescent="0.2">
      <c r="A1333" s="6">
        <v>3</v>
      </c>
      <c r="B1333" s="47" t="s">
        <v>619</v>
      </c>
      <c r="C1333" s="6">
        <v>1</v>
      </c>
      <c r="D1333" s="6" t="s">
        <v>647</v>
      </c>
      <c r="E1333" s="6">
        <v>6</v>
      </c>
      <c r="F1333" s="6">
        <f t="shared" si="198"/>
        <v>270</v>
      </c>
      <c r="G1333" s="12">
        <f t="shared" si="195"/>
        <v>3.7037037037037038E-3</v>
      </c>
      <c r="H1333" s="6">
        <v>5</v>
      </c>
      <c r="I1333" s="13">
        <f t="shared" si="196"/>
        <v>7.4074074074074081E-4</v>
      </c>
    </row>
    <row r="1334" spans="1:9" ht="14.25" x14ac:dyDescent="0.15">
      <c r="A1334" s="6">
        <v>4</v>
      </c>
      <c r="B1334" s="47" t="s">
        <v>620</v>
      </c>
      <c r="C1334" s="6">
        <v>1</v>
      </c>
      <c r="D1334" s="6" t="s">
        <v>647</v>
      </c>
      <c r="E1334" s="6">
        <v>6</v>
      </c>
      <c r="F1334" s="6">
        <f t="shared" si="198"/>
        <v>270</v>
      </c>
      <c r="G1334" s="12">
        <f t="shared" si="195"/>
        <v>3.7037037037037038E-3</v>
      </c>
      <c r="H1334" s="6">
        <v>5</v>
      </c>
      <c r="I1334" s="13">
        <f t="shared" si="196"/>
        <v>7.4074074074074081E-4</v>
      </c>
    </row>
    <row r="1335" spans="1:9" ht="14.25" x14ac:dyDescent="0.15">
      <c r="A1335" s="6">
        <v>5</v>
      </c>
      <c r="B1335" s="47" t="s">
        <v>471</v>
      </c>
      <c r="C1335" s="6">
        <v>1</v>
      </c>
      <c r="D1335" s="6" t="s">
        <v>647</v>
      </c>
      <c r="E1335" s="6">
        <v>6</v>
      </c>
      <c r="F1335" s="6">
        <f t="shared" si="198"/>
        <v>270</v>
      </c>
      <c r="G1335" s="12">
        <f t="shared" si="195"/>
        <v>3.7037037037037038E-3</v>
      </c>
      <c r="H1335" s="6">
        <v>5</v>
      </c>
      <c r="I1335" s="13">
        <f t="shared" si="196"/>
        <v>7.4074074074074081E-4</v>
      </c>
    </row>
    <row r="1336" spans="1:9" ht="14.25" x14ac:dyDescent="0.2">
      <c r="A1336" s="6">
        <v>6</v>
      </c>
      <c r="B1336" s="47" t="s">
        <v>621</v>
      </c>
      <c r="C1336" s="6">
        <v>1</v>
      </c>
      <c r="D1336" s="6" t="s">
        <v>647</v>
      </c>
      <c r="E1336" s="6">
        <v>6</v>
      </c>
      <c r="F1336" s="6">
        <f t="shared" si="198"/>
        <v>270</v>
      </c>
      <c r="G1336" s="12">
        <f t="shared" si="195"/>
        <v>3.7037037037037038E-3</v>
      </c>
      <c r="H1336" s="6">
        <v>5</v>
      </c>
      <c r="I1336" s="13">
        <f t="shared" si="196"/>
        <v>7.4074074074074081E-4</v>
      </c>
    </row>
    <row r="1337" spans="1:9" ht="14.25" x14ac:dyDescent="0.15">
      <c r="A1337" s="6">
        <v>7</v>
      </c>
      <c r="B1337" s="47" t="s">
        <v>622</v>
      </c>
      <c r="C1337" s="6">
        <v>1</v>
      </c>
      <c r="D1337" s="6" t="s">
        <v>647</v>
      </c>
      <c r="E1337" s="6">
        <v>6</v>
      </c>
      <c r="F1337" s="6">
        <f t="shared" si="198"/>
        <v>270</v>
      </c>
      <c r="G1337" s="12">
        <f t="shared" si="195"/>
        <v>3.7037037037037038E-3</v>
      </c>
      <c r="H1337" s="6">
        <v>5</v>
      </c>
      <c r="I1337" s="13">
        <f t="shared" si="196"/>
        <v>7.4074074074074081E-4</v>
      </c>
    </row>
    <row r="1338" spans="1:9" ht="14.25" x14ac:dyDescent="0.15">
      <c r="A1338" s="6">
        <v>8</v>
      </c>
      <c r="B1338" s="47" t="s">
        <v>623</v>
      </c>
      <c r="C1338" s="6">
        <v>1</v>
      </c>
      <c r="D1338" s="6" t="s">
        <v>647</v>
      </c>
      <c r="E1338" s="6">
        <v>6</v>
      </c>
      <c r="F1338" s="6">
        <f t="shared" si="198"/>
        <v>270</v>
      </c>
      <c r="G1338" s="12">
        <f t="shared" si="195"/>
        <v>3.7037037037037038E-3</v>
      </c>
      <c r="H1338" s="6">
        <v>5</v>
      </c>
      <c r="I1338" s="13">
        <f t="shared" si="196"/>
        <v>7.4074074074074081E-4</v>
      </c>
    </row>
    <row r="1339" spans="1:9" ht="14.25" x14ac:dyDescent="0.15">
      <c r="A1339" s="6">
        <v>9</v>
      </c>
      <c r="B1339" s="47" t="s">
        <v>624</v>
      </c>
      <c r="C1339" s="6">
        <v>1</v>
      </c>
      <c r="D1339" s="6" t="s">
        <v>647</v>
      </c>
      <c r="E1339" s="6">
        <v>6</v>
      </c>
      <c r="F1339" s="6">
        <f t="shared" si="198"/>
        <v>270</v>
      </c>
      <c r="G1339" s="12">
        <f t="shared" si="195"/>
        <v>3.7037037037037038E-3</v>
      </c>
      <c r="H1339" s="6">
        <v>5</v>
      </c>
      <c r="I1339" s="13">
        <f t="shared" si="196"/>
        <v>7.4074074074074081E-4</v>
      </c>
    </row>
    <row r="1340" spans="1:9" ht="14.25" x14ac:dyDescent="0.15">
      <c r="A1340" s="6">
        <v>10</v>
      </c>
      <c r="B1340" s="47" t="s">
        <v>625</v>
      </c>
      <c r="C1340" s="6">
        <v>1</v>
      </c>
      <c r="D1340" s="6" t="s">
        <v>647</v>
      </c>
      <c r="E1340" s="6">
        <v>6</v>
      </c>
      <c r="F1340" s="6">
        <f t="shared" si="198"/>
        <v>270</v>
      </c>
      <c r="G1340" s="12">
        <f t="shared" si="195"/>
        <v>3.7037037037037038E-3</v>
      </c>
      <c r="H1340" s="6">
        <v>5</v>
      </c>
      <c r="I1340" s="13">
        <f t="shared" si="196"/>
        <v>7.4074074074074081E-4</v>
      </c>
    </row>
    <row r="1341" spans="1:9" ht="14.25" x14ac:dyDescent="0.15">
      <c r="A1341" s="6">
        <v>11</v>
      </c>
      <c r="B1341" s="47" t="s">
        <v>626</v>
      </c>
      <c r="C1341" s="6">
        <v>1</v>
      </c>
      <c r="D1341" s="6" t="s">
        <v>647</v>
      </c>
      <c r="E1341" s="6">
        <v>6</v>
      </c>
      <c r="F1341" s="6">
        <f t="shared" si="198"/>
        <v>270</v>
      </c>
      <c r="G1341" s="12">
        <f t="shared" si="195"/>
        <v>3.7037037037037038E-3</v>
      </c>
      <c r="H1341" s="6">
        <v>5</v>
      </c>
      <c r="I1341" s="13">
        <f t="shared" si="196"/>
        <v>7.4074074074074081E-4</v>
      </c>
    </row>
    <row r="1342" spans="1:9" ht="14.25" x14ac:dyDescent="0.15">
      <c r="A1342" s="6">
        <v>12</v>
      </c>
      <c r="B1342" s="47" t="s">
        <v>627</v>
      </c>
      <c r="C1342" s="6">
        <v>1</v>
      </c>
      <c r="D1342" s="6" t="s">
        <v>647</v>
      </c>
      <c r="E1342" s="6">
        <v>6</v>
      </c>
      <c r="F1342" s="6">
        <f t="shared" si="198"/>
        <v>270</v>
      </c>
      <c r="G1342" s="12">
        <f t="shared" si="195"/>
        <v>3.7037037037037038E-3</v>
      </c>
      <c r="H1342" s="6">
        <v>5</v>
      </c>
      <c r="I1342" s="13">
        <f t="shared" si="196"/>
        <v>7.4074074074074081E-4</v>
      </c>
    </row>
    <row r="1343" spans="1:9" ht="14.25" x14ac:dyDescent="0.15">
      <c r="A1343" s="6">
        <v>13</v>
      </c>
      <c r="B1343" s="47" t="s">
        <v>628</v>
      </c>
      <c r="C1343" s="6">
        <v>1</v>
      </c>
      <c r="D1343" s="6" t="s">
        <v>647</v>
      </c>
      <c r="E1343" s="6">
        <v>6</v>
      </c>
      <c r="F1343" s="6">
        <f t="shared" si="198"/>
        <v>270</v>
      </c>
      <c r="G1343" s="12">
        <f t="shared" si="195"/>
        <v>3.7037037037037038E-3</v>
      </c>
      <c r="H1343" s="6">
        <v>5</v>
      </c>
      <c r="I1343" s="13">
        <f t="shared" si="196"/>
        <v>7.4074074074074081E-4</v>
      </c>
    </row>
    <row r="1344" spans="1:9" ht="14.25" x14ac:dyDescent="0.15">
      <c r="A1344" s="6">
        <v>14</v>
      </c>
      <c r="B1344" s="20" t="s">
        <v>629</v>
      </c>
      <c r="C1344" s="6">
        <v>1</v>
      </c>
      <c r="D1344" s="6" t="s">
        <v>647</v>
      </c>
      <c r="E1344" s="6">
        <v>6</v>
      </c>
      <c r="F1344" s="6">
        <f t="shared" si="198"/>
        <v>270</v>
      </c>
      <c r="G1344" s="12">
        <f t="shared" si="195"/>
        <v>3.7037037037037038E-3</v>
      </c>
      <c r="H1344" s="6">
        <v>5</v>
      </c>
      <c r="I1344" s="13">
        <f t="shared" si="196"/>
        <v>7.4074074074074081E-4</v>
      </c>
    </row>
    <row r="1345" spans="1:9" ht="14.25" x14ac:dyDescent="0.15">
      <c r="A1345" s="6">
        <v>15</v>
      </c>
      <c r="B1345" s="20" t="s">
        <v>630</v>
      </c>
      <c r="C1345" s="6">
        <v>1</v>
      </c>
      <c r="D1345" s="6" t="s">
        <v>647</v>
      </c>
      <c r="E1345" s="6">
        <v>6</v>
      </c>
      <c r="F1345" s="6">
        <f t="shared" si="198"/>
        <v>270</v>
      </c>
      <c r="G1345" s="12">
        <f t="shared" si="195"/>
        <v>3.7037037037037038E-3</v>
      </c>
      <c r="H1345" s="6">
        <v>5</v>
      </c>
      <c r="I1345" s="13">
        <f t="shared" si="196"/>
        <v>7.4074074074074081E-4</v>
      </c>
    </row>
    <row r="1346" spans="1:9" ht="14.25" x14ac:dyDescent="0.15">
      <c r="A1346" s="6">
        <v>16</v>
      </c>
      <c r="B1346" s="20" t="s">
        <v>631</v>
      </c>
      <c r="C1346" s="6">
        <v>1</v>
      </c>
      <c r="D1346" s="6" t="s">
        <v>647</v>
      </c>
      <c r="E1346" s="6">
        <v>6</v>
      </c>
      <c r="F1346" s="6">
        <f t="shared" si="198"/>
        <v>270</v>
      </c>
      <c r="G1346" s="12">
        <f t="shared" si="195"/>
        <v>3.7037037037037038E-3</v>
      </c>
      <c r="H1346" s="6">
        <v>5</v>
      </c>
      <c r="I1346" s="13">
        <f t="shared" si="196"/>
        <v>7.4074074074074081E-4</v>
      </c>
    </row>
    <row r="1347" spans="1:9" ht="14.25" x14ac:dyDescent="0.15">
      <c r="A1347" s="10"/>
      <c r="B1347" s="68" t="s">
        <v>697</v>
      </c>
      <c r="C1347" s="10"/>
      <c r="D1347" s="10"/>
      <c r="E1347" s="10"/>
      <c r="F1347" s="11"/>
      <c r="G1347" s="11"/>
      <c r="H1347" s="11"/>
      <c r="I1347" s="11"/>
    </row>
    <row r="1348" spans="1:9" ht="14.25" x14ac:dyDescent="0.15">
      <c r="A1348" s="10" t="s">
        <v>33</v>
      </c>
      <c r="B1348" s="15" t="s">
        <v>34</v>
      </c>
      <c r="C1348" s="10"/>
      <c r="D1348" s="10"/>
      <c r="E1348" s="10"/>
      <c r="F1348" s="10"/>
      <c r="G1348" s="10"/>
      <c r="H1348" s="10"/>
      <c r="I1348" s="10"/>
    </row>
    <row r="1349" spans="1:9" ht="27" x14ac:dyDescent="0.15">
      <c r="A1349" s="6">
        <v>1</v>
      </c>
      <c r="B1349" s="20" t="s">
        <v>18</v>
      </c>
      <c r="C1349" s="6">
        <v>1</v>
      </c>
      <c r="D1349" s="6">
        <v>9</v>
      </c>
      <c r="E1349" s="6">
        <v>3</v>
      </c>
      <c r="F1349" s="6">
        <f t="shared" ref="F1349:F1362" si="199">E1349*45</f>
        <v>135</v>
      </c>
      <c r="G1349" s="12">
        <f>C1349/F1349</f>
        <v>7.4074074074074077E-3</v>
      </c>
      <c r="H1349" s="6">
        <v>5</v>
      </c>
      <c r="I1349" s="13">
        <f>G1349/H1349</f>
        <v>1.4814814814814816E-3</v>
      </c>
    </row>
    <row r="1350" spans="1:9" ht="27" x14ac:dyDescent="0.15">
      <c r="A1350" s="6">
        <v>2</v>
      </c>
      <c r="B1350" s="20" t="s">
        <v>19</v>
      </c>
      <c r="C1350" s="6">
        <v>1</v>
      </c>
      <c r="D1350" s="6">
        <v>9</v>
      </c>
      <c r="E1350" s="6">
        <v>3</v>
      </c>
      <c r="F1350" s="6">
        <f t="shared" si="199"/>
        <v>135</v>
      </c>
      <c r="G1350" s="12">
        <f t="shared" ref="G1350:G1413" si="200">C1350/F1350</f>
        <v>7.4074074074074077E-3</v>
      </c>
      <c r="H1350" s="6">
        <v>5</v>
      </c>
      <c r="I1350" s="13">
        <f t="shared" ref="I1350:I1413" si="201">G1350/H1350</f>
        <v>1.4814814814814816E-3</v>
      </c>
    </row>
    <row r="1351" spans="1:9" ht="14.25" x14ac:dyDescent="0.15">
      <c r="A1351" s="6">
        <v>3</v>
      </c>
      <c r="B1351" s="20" t="s">
        <v>32</v>
      </c>
      <c r="C1351" s="6">
        <v>1</v>
      </c>
      <c r="D1351" s="6" t="s">
        <v>647</v>
      </c>
      <c r="E1351" s="6">
        <v>6</v>
      </c>
      <c r="F1351" s="6">
        <f t="shared" si="199"/>
        <v>270</v>
      </c>
      <c r="G1351" s="12">
        <f t="shared" si="200"/>
        <v>3.7037037037037038E-3</v>
      </c>
      <c r="H1351" s="6">
        <v>5</v>
      </c>
      <c r="I1351" s="13">
        <f t="shared" si="201"/>
        <v>7.4074074074074081E-4</v>
      </c>
    </row>
    <row r="1352" spans="1:9" ht="27" x14ac:dyDescent="0.15">
      <c r="A1352" s="6">
        <v>4</v>
      </c>
      <c r="B1352" s="20" t="s">
        <v>20</v>
      </c>
      <c r="C1352" s="6">
        <v>1</v>
      </c>
      <c r="D1352" s="6" t="s">
        <v>647</v>
      </c>
      <c r="E1352" s="6">
        <v>6</v>
      </c>
      <c r="F1352" s="6">
        <f t="shared" si="199"/>
        <v>270</v>
      </c>
      <c r="G1352" s="12">
        <f t="shared" si="200"/>
        <v>3.7037037037037038E-3</v>
      </c>
      <c r="H1352" s="6">
        <v>5</v>
      </c>
      <c r="I1352" s="13">
        <f t="shared" si="201"/>
        <v>7.4074074074074081E-4</v>
      </c>
    </row>
    <row r="1353" spans="1:9" ht="14.25" x14ac:dyDescent="0.15">
      <c r="A1353" s="6">
        <v>5</v>
      </c>
      <c r="B1353" s="20" t="s">
        <v>21</v>
      </c>
      <c r="C1353" s="6">
        <v>1</v>
      </c>
      <c r="D1353" s="6" t="s">
        <v>647</v>
      </c>
      <c r="E1353" s="6">
        <v>6</v>
      </c>
      <c r="F1353" s="6">
        <f t="shared" si="199"/>
        <v>270</v>
      </c>
      <c r="G1353" s="12">
        <f t="shared" si="200"/>
        <v>3.7037037037037038E-3</v>
      </c>
      <c r="H1353" s="6">
        <v>5</v>
      </c>
      <c r="I1353" s="13">
        <f t="shared" si="201"/>
        <v>7.4074074074074081E-4</v>
      </c>
    </row>
    <row r="1354" spans="1:9" ht="14.25" x14ac:dyDescent="0.15">
      <c r="A1354" s="6">
        <v>6</v>
      </c>
      <c r="B1354" s="20" t="s">
        <v>22</v>
      </c>
      <c r="C1354" s="6">
        <v>1</v>
      </c>
      <c r="D1354" s="6" t="s">
        <v>647</v>
      </c>
      <c r="E1354" s="6">
        <v>6</v>
      </c>
      <c r="F1354" s="6">
        <f t="shared" si="199"/>
        <v>270</v>
      </c>
      <c r="G1354" s="12">
        <f t="shared" si="200"/>
        <v>3.7037037037037038E-3</v>
      </c>
      <c r="H1354" s="6">
        <v>5</v>
      </c>
      <c r="I1354" s="13">
        <f t="shared" si="201"/>
        <v>7.4074074074074081E-4</v>
      </c>
    </row>
    <row r="1355" spans="1:9" ht="14.25" x14ac:dyDescent="0.15">
      <c r="A1355" s="6">
        <v>7</v>
      </c>
      <c r="B1355" s="20" t="s">
        <v>23</v>
      </c>
      <c r="C1355" s="6">
        <v>1</v>
      </c>
      <c r="D1355" s="6" t="s">
        <v>647</v>
      </c>
      <c r="E1355" s="6">
        <v>6</v>
      </c>
      <c r="F1355" s="6">
        <f t="shared" si="199"/>
        <v>270</v>
      </c>
      <c r="G1355" s="12">
        <f t="shared" si="200"/>
        <v>3.7037037037037038E-3</v>
      </c>
      <c r="H1355" s="6">
        <v>5</v>
      </c>
      <c r="I1355" s="13">
        <f t="shared" si="201"/>
        <v>7.4074074074074081E-4</v>
      </c>
    </row>
    <row r="1356" spans="1:9" ht="14.25" x14ac:dyDescent="0.15">
      <c r="A1356" s="6">
        <v>8</v>
      </c>
      <c r="B1356" s="20" t="s">
        <v>24</v>
      </c>
      <c r="C1356" s="6">
        <v>1</v>
      </c>
      <c r="D1356" s="6" t="s">
        <v>647</v>
      </c>
      <c r="E1356" s="6">
        <v>6</v>
      </c>
      <c r="F1356" s="6">
        <f t="shared" si="199"/>
        <v>270</v>
      </c>
      <c r="G1356" s="12">
        <f t="shared" si="200"/>
        <v>3.7037037037037038E-3</v>
      </c>
      <c r="H1356" s="6">
        <v>5</v>
      </c>
      <c r="I1356" s="13">
        <f t="shared" si="201"/>
        <v>7.4074074074074081E-4</v>
      </c>
    </row>
    <row r="1357" spans="1:9" ht="14.25" x14ac:dyDescent="0.15">
      <c r="A1357" s="6">
        <v>9</v>
      </c>
      <c r="B1357" s="20" t="s">
        <v>25</v>
      </c>
      <c r="C1357" s="6">
        <v>1</v>
      </c>
      <c r="D1357" s="6" t="s">
        <v>647</v>
      </c>
      <c r="E1357" s="6">
        <v>6</v>
      </c>
      <c r="F1357" s="6">
        <f t="shared" si="199"/>
        <v>270</v>
      </c>
      <c r="G1357" s="12">
        <f t="shared" si="200"/>
        <v>3.7037037037037038E-3</v>
      </c>
      <c r="H1357" s="6">
        <v>5</v>
      </c>
      <c r="I1357" s="13">
        <f t="shared" si="201"/>
        <v>7.4074074074074081E-4</v>
      </c>
    </row>
    <row r="1358" spans="1:9" ht="14.25" x14ac:dyDescent="0.15">
      <c r="A1358" s="6">
        <v>10</v>
      </c>
      <c r="B1358" s="20" t="s">
        <v>26</v>
      </c>
      <c r="C1358" s="6">
        <v>1</v>
      </c>
      <c r="D1358" s="6" t="s">
        <v>647</v>
      </c>
      <c r="E1358" s="6">
        <v>6</v>
      </c>
      <c r="F1358" s="6">
        <f t="shared" si="199"/>
        <v>270</v>
      </c>
      <c r="G1358" s="12">
        <f t="shared" si="200"/>
        <v>3.7037037037037038E-3</v>
      </c>
      <c r="H1358" s="6">
        <v>5</v>
      </c>
      <c r="I1358" s="13">
        <f t="shared" si="201"/>
        <v>7.4074074074074081E-4</v>
      </c>
    </row>
    <row r="1359" spans="1:9" ht="14.25" x14ac:dyDescent="0.15">
      <c r="A1359" s="6">
        <v>11</v>
      </c>
      <c r="B1359" s="20" t="s">
        <v>27</v>
      </c>
      <c r="C1359" s="6">
        <v>1</v>
      </c>
      <c r="D1359" s="6" t="s">
        <v>647</v>
      </c>
      <c r="E1359" s="6">
        <v>6</v>
      </c>
      <c r="F1359" s="6">
        <f t="shared" si="199"/>
        <v>270</v>
      </c>
      <c r="G1359" s="12">
        <f t="shared" si="200"/>
        <v>3.7037037037037038E-3</v>
      </c>
      <c r="H1359" s="6">
        <v>5</v>
      </c>
      <c r="I1359" s="13">
        <f t="shared" si="201"/>
        <v>7.4074074074074081E-4</v>
      </c>
    </row>
    <row r="1360" spans="1:9" ht="14.25" x14ac:dyDescent="0.15">
      <c r="A1360" s="6">
        <v>12</v>
      </c>
      <c r="B1360" s="20" t="s">
        <v>28</v>
      </c>
      <c r="C1360" s="6">
        <v>1</v>
      </c>
      <c r="D1360" s="6" t="s">
        <v>647</v>
      </c>
      <c r="E1360" s="6">
        <v>6</v>
      </c>
      <c r="F1360" s="6">
        <f t="shared" si="199"/>
        <v>270</v>
      </c>
      <c r="G1360" s="12">
        <f t="shared" si="200"/>
        <v>3.7037037037037038E-3</v>
      </c>
      <c r="H1360" s="6">
        <v>5</v>
      </c>
      <c r="I1360" s="13">
        <f t="shared" si="201"/>
        <v>7.4074074074074081E-4</v>
      </c>
    </row>
    <row r="1361" spans="1:9" ht="14.25" x14ac:dyDescent="0.15">
      <c r="A1361" s="6">
        <v>13</v>
      </c>
      <c r="B1361" s="20" t="s">
        <v>29</v>
      </c>
      <c r="C1361" s="6">
        <v>1</v>
      </c>
      <c r="D1361" s="6" t="s">
        <v>647</v>
      </c>
      <c r="E1361" s="6">
        <v>6</v>
      </c>
      <c r="F1361" s="6">
        <f t="shared" si="199"/>
        <v>270</v>
      </c>
      <c r="G1361" s="12">
        <f t="shared" si="200"/>
        <v>3.7037037037037038E-3</v>
      </c>
      <c r="H1361" s="6">
        <v>5</v>
      </c>
      <c r="I1361" s="13">
        <f t="shared" si="201"/>
        <v>7.4074074074074081E-4</v>
      </c>
    </row>
    <row r="1362" spans="1:9" ht="14.25" x14ac:dyDescent="0.15">
      <c r="A1362" s="6">
        <v>14</v>
      </c>
      <c r="B1362" s="20" t="s">
        <v>30</v>
      </c>
      <c r="C1362" s="6">
        <v>1</v>
      </c>
      <c r="D1362" s="6" t="s">
        <v>647</v>
      </c>
      <c r="E1362" s="6">
        <v>6</v>
      </c>
      <c r="F1362" s="6">
        <f t="shared" si="199"/>
        <v>270</v>
      </c>
      <c r="G1362" s="12">
        <f t="shared" si="200"/>
        <v>3.7037037037037038E-3</v>
      </c>
      <c r="H1362" s="6">
        <v>5</v>
      </c>
      <c r="I1362" s="13">
        <f t="shared" si="201"/>
        <v>7.4074074074074081E-4</v>
      </c>
    </row>
    <row r="1363" spans="1:9" ht="14.25" x14ac:dyDescent="0.15">
      <c r="A1363" s="10" t="s">
        <v>74</v>
      </c>
      <c r="B1363" s="15" t="s">
        <v>75</v>
      </c>
      <c r="C1363" s="6">
        <v>1</v>
      </c>
      <c r="D1363" s="6"/>
      <c r="E1363" s="7"/>
      <c r="F1363" s="7"/>
      <c r="G1363" s="12" t="e">
        <f t="shared" si="200"/>
        <v>#DIV/0!</v>
      </c>
      <c r="H1363" s="6">
        <v>5</v>
      </c>
      <c r="I1363" s="13" t="e">
        <f t="shared" si="201"/>
        <v>#DIV/0!</v>
      </c>
    </row>
    <row r="1364" spans="1:9" ht="14.25" x14ac:dyDescent="0.15">
      <c r="A1364" s="6">
        <v>1</v>
      </c>
      <c r="B1364" s="20" t="s">
        <v>213</v>
      </c>
      <c r="C1364" s="6">
        <v>1</v>
      </c>
      <c r="D1364" s="6">
        <v>9</v>
      </c>
      <c r="E1364" s="6">
        <v>3</v>
      </c>
      <c r="F1364" s="6">
        <f t="shared" ref="F1364:F1427" si="202">E1364*45</f>
        <v>135</v>
      </c>
      <c r="G1364" s="12">
        <f t="shared" si="200"/>
        <v>7.4074074074074077E-3</v>
      </c>
      <c r="H1364" s="6">
        <v>5</v>
      </c>
      <c r="I1364" s="13">
        <f t="shared" si="201"/>
        <v>1.4814814814814816E-3</v>
      </c>
    </row>
    <row r="1365" spans="1:9" ht="14.25" x14ac:dyDescent="0.15">
      <c r="A1365" s="6">
        <v>2</v>
      </c>
      <c r="B1365" s="20" t="s">
        <v>214</v>
      </c>
      <c r="C1365" s="6">
        <v>1</v>
      </c>
      <c r="D1365" s="6">
        <v>9</v>
      </c>
      <c r="E1365" s="6">
        <v>3</v>
      </c>
      <c r="F1365" s="6">
        <f t="shared" si="202"/>
        <v>135</v>
      </c>
      <c r="G1365" s="12">
        <f t="shared" si="200"/>
        <v>7.4074074074074077E-3</v>
      </c>
      <c r="H1365" s="6">
        <v>5</v>
      </c>
      <c r="I1365" s="13">
        <f t="shared" si="201"/>
        <v>1.4814814814814816E-3</v>
      </c>
    </row>
    <row r="1366" spans="1:9" ht="14.25" x14ac:dyDescent="0.15">
      <c r="A1366" s="6">
        <v>3</v>
      </c>
      <c r="B1366" s="20" t="s">
        <v>215</v>
      </c>
      <c r="C1366" s="6">
        <v>1</v>
      </c>
      <c r="D1366" s="6">
        <v>9</v>
      </c>
      <c r="E1366" s="6">
        <v>3</v>
      </c>
      <c r="F1366" s="6">
        <f t="shared" si="202"/>
        <v>135</v>
      </c>
      <c r="G1366" s="12">
        <f t="shared" si="200"/>
        <v>7.4074074074074077E-3</v>
      </c>
      <c r="H1366" s="6">
        <v>5</v>
      </c>
      <c r="I1366" s="13">
        <f t="shared" si="201"/>
        <v>1.4814814814814816E-3</v>
      </c>
    </row>
    <row r="1367" spans="1:9" ht="14.25" x14ac:dyDescent="0.15">
      <c r="A1367" s="6">
        <v>4</v>
      </c>
      <c r="B1367" s="20" t="s">
        <v>216</v>
      </c>
      <c r="C1367" s="6">
        <v>1</v>
      </c>
      <c r="D1367" s="6">
        <v>9</v>
      </c>
      <c r="E1367" s="6">
        <v>3</v>
      </c>
      <c r="F1367" s="6">
        <f t="shared" si="202"/>
        <v>135</v>
      </c>
      <c r="G1367" s="12">
        <f t="shared" si="200"/>
        <v>7.4074074074074077E-3</v>
      </c>
      <c r="H1367" s="6">
        <v>5</v>
      </c>
      <c r="I1367" s="13">
        <f t="shared" si="201"/>
        <v>1.4814814814814816E-3</v>
      </c>
    </row>
    <row r="1368" spans="1:9" ht="27" x14ac:dyDescent="0.15">
      <c r="A1368" s="6">
        <v>5</v>
      </c>
      <c r="B1368" s="20" t="s">
        <v>217</v>
      </c>
      <c r="C1368" s="6">
        <v>1</v>
      </c>
      <c r="D1368" s="6">
        <v>9</v>
      </c>
      <c r="E1368" s="6">
        <v>3</v>
      </c>
      <c r="F1368" s="6">
        <f t="shared" si="202"/>
        <v>135</v>
      </c>
      <c r="G1368" s="12">
        <f t="shared" si="200"/>
        <v>7.4074074074074077E-3</v>
      </c>
      <c r="H1368" s="6">
        <v>5</v>
      </c>
      <c r="I1368" s="13">
        <f t="shared" si="201"/>
        <v>1.4814814814814816E-3</v>
      </c>
    </row>
    <row r="1369" spans="1:9" ht="14.25" x14ac:dyDescent="0.15">
      <c r="A1369" s="6">
        <v>6</v>
      </c>
      <c r="B1369" s="20" t="s">
        <v>218</v>
      </c>
      <c r="C1369" s="6">
        <v>1</v>
      </c>
      <c r="D1369" s="6">
        <v>9</v>
      </c>
      <c r="E1369" s="6">
        <v>3</v>
      </c>
      <c r="F1369" s="6">
        <f t="shared" si="202"/>
        <v>135</v>
      </c>
      <c r="G1369" s="12">
        <f t="shared" si="200"/>
        <v>7.4074074074074077E-3</v>
      </c>
      <c r="H1369" s="6">
        <v>5</v>
      </c>
      <c r="I1369" s="13">
        <f t="shared" si="201"/>
        <v>1.4814814814814816E-3</v>
      </c>
    </row>
    <row r="1370" spans="1:9" ht="40.5" x14ac:dyDescent="0.15">
      <c r="A1370" s="6">
        <v>7</v>
      </c>
      <c r="B1370" s="20" t="s">
        <v>219</v>
      </c>
      <c r="C1370" s="6">
        <v>1</v>
      </c>
      <c r="D1370" s="6">
        <v>9</v>
      </c>
      <c r="E1370" s="6">
        <v>3</v>
      </c>
      <c r="F1370" s="6">
        <f t="shared" si="202"/>
        <v>135</v>
      </c>
      <c r="G1370" s="12">
        <f t="shared" si="200"/>
        <v>7.4074074074074077E-3</v>
      </c>
      <c r="H1370" s="6">
        <v>5</v>
      </c>
      <c r="I1370" s="13">
        <f t="shared" si="201"/>
        <v>1.4814814814814816E-3</v>
      </c>
    </row>
    <row r="1371" spans="1:9" ht="14.25" x14ac:dyDescent="0.15">
      <c r="A1371" s="6">
        <v>8</v>
      </c>
      <c r="B1371" s="20" t="s">
        <v>220</v>
      </c>
      <c r="C1371" s="6">
        <v>1</v>
      </c>
      <c r="D1371" s="6">
        <v>9</v>
      </c>
      <c r="E1371" s="6">
        <v>3</v>
      </c>
      <c r="F1371" s="6">
        <f t="shared" si="202"/>
        <v>135</v>
      </c>
      <c r="G1371" s="12">
        <f t="shared" si="200"/>
        <v>7.4074074074074077E-3</v>
      </c>
      <c r="H1371" s="6">
        <v>5</v>
      </c>
      <c r="I1371" s="13">
        <f t="shared" si="201"/>
        <v>1.4814814814814816E-3</v>
      </c>
    </row>
    <row r="1372" spans="1:9" ht="27" x14ac:dyDescent="0.15">
      <c r="A1372" s="6">
        <v>9</v>
      </c>
      <c r="B1372" s="20" t="s">
        <v>221</v>
      </c>
      <c r="C1372" s="6">
        <v>1</v>
      </c>
      <c r="D1372" s="6">
        <v>9</v>
      </c>
      <c r="E1372" s="6">
        <v>3</v>
      </c>
      <c r="F1372" s="6">
        <f t="shared" si="202"/>
        <v>135</v>
      </c>
      <c r="G1372" s="12">
        <f t="shared" si="200"/>
        <v>7.4074074074074077E-3</v>
      </c>
      <c r="H1372" s="6">
        <v>5</v>
      </c>
      <c r="I1372" s="13">
        <f t="shared" si="201"/>
        <v>1.4814814814814816E-3</v>
      </c>
    </row>
    <row r="1373" spans="1:9" ht="27" x14ac:dyDescent="0.15">
      <c r="A1373" s="6">
        <v>10</v>
      </c>
      <c r="B1373" s="20" t="s">
        <v>222</v>
      </c>
      <c r="C1373" s="6">
        <v>1</v>
      </c>
      <c r="D1373" s="6">
        <v>9</v>
      </c>
      <c r="E1373" s="6">
        <v>3</v>
      </c>
      <c r="F1373" s="6">
        <f t="shared" si="202"/>
        <v>135</v>
      </c>
      <c r="G1373" s="12">
        <f t="shared" si="200"/>
        <v>7.4074074074074077E-3</v>
      </c>
      <c r="H1373" s="6">
        <v>5</v>
      </c>
      <c r="I1373" s="13">
        <f t="shared" si="201"/>
        <v>1.4814814814814816E-3</v>
      </c>
    </row>
    <row r="1374" spans="1:9" ht="27" x14ac:dyDescent="0.15">
      <c r="A1374" s="6">
        <v>11</v>
      </c>
      <c r="B1374" s="20" t="s">
        <v>223</v>
      </c>
      <c r="C1374" s="6">
        <v>1</v>
      </c>
      <c r="D1374" s="6">
        <v>9</v>
      </c>
      <c r="E1374" s="6">
        <v>3</v>
      </c>
      <c r="F1374" s="6">
        <f t="shared" si="202"/>
        <v>135</v>
      </c>
      <c r="G1374" s="12">
        <f t="shared" si="200"/>
        <v>7.4074074074074077E-3</v>
      </c>
      <c r="H1374" s="6">
        <v>5</v>
      </c>
      <c r="I1374" s="13">
        <f t="shared" si="201"/>
        <v>1.4814814814814816E-3</v>
      </c>
    </row>
    <row r="1375" spans="1:9" ht="27" x14ac:dyDescent="0.15">
      <c r="A1375" s="6">
        <v>12</v>
      </c>
      <c r="B1375" s="20" t="s">
        <v>224</v>
      </c>
      <c r="C1375" s="6">
        <v>1</v>
      </c>
      <c r="D1375" s="6">
        <v>9</v>
      </c>
      <c r="E1375" s="6">
        <v>3</v>
      </c>
      <c r="F1375" s="6">
        <f t="shared" si="202"/>
        <v>135</v>
      </c>
      <c r="G1375" s="12">
        <f t="shared" si="200"/>
        <v>7.4074074074074077E-3</v>
      </c>
      <c r="H1375" s="6">
        <v>5</v>
      </c>
      <c r="I1375" s="13">
        <f t="shared" si="201"/>
        <v>1.4814814814814816E-3</v>
      </c>
    </row>
    <row r="1376" spans="1:9" ht="27" x14ac:dyDescent="0.15">
      <c r="A1376" s="6">
        <v>13</v>
      </c>
      <c r="B1376" s="20" t="s">
        <v>225</v>
      </c>
      <c r="C1376" s="6">
        <v>1</v>
      </c>
      <c r="D1376" s="6">
        <v>9</v>
      </c>
      <c r="E1376" s="6">
        <v>3</v>
      </c>
      <c r="F1376" s="6">
        <f t="shared" si="202"/>
        <v>135</v>
      </c>
      <c r="G1376" s="12">
        <f t="shared" si="200"/>
        <v>7.4074074074074077E-3</v>
      </c>
      <c r="H1376" s="6">
        <v>5</v>
      </c>
      <c r="I1376" s="13">
        <f t="shared" si="201"/>
        <v>1.4814814814814816E-3</v>
      </c>
    </row>
    <row r="1377" spans="1:9" ht="27" x14ac:dyDescent="0.15">
      <c r="A1377" s="6">
        <v>14</v>
      </c>
      <c r="B1377" s="20" t="s">
        <v>226</v>
      </c>
      <c r="C1377" s="6">
        <v>1</v>
      </c>
      <c r="D1377" s="6">
        <v>9</v>
      </c>
      <c r="E1377" s="6">
        <v>3</v>
      </c>
      <c r="F1377" s="6">
        <f t="shared" si="202"/>
        <v>135</v>
      </c>
      <c r="G1377" s="12">
        <f t="shared" si="200"/>
        <v>7.4074074074074077E-3</v>
      </c>
      <c r="H1377" s="6">
        <v>5</v>
      </c>
      <c r="I1377" s="13">
        <f t="shared" si="201"/>
        <v>1.4814814814814816E-3</v>
      </c>
    </row>
    <row r="1378" spans="1:9" ht="27" x14ac:dyDescent="0.15">
      <c r="A1378" s="6">
        <v>15</v>
      </c>
      <c r="B1378" s="20" t="s">
        <v>227</v>
      </c>
      <c r="C1378" s="6">
        <v>1</v>
      </c>
      <c r="D1378" s="6">
        <v>9</v>
      </c>
      <c r="E1378" s="6">
        <v>3</v>
      </c>
      <c r="F1378" s="6">
        <f t="shared" si="202"/>
        <v>135</v>
      </c>
      <c r="G1378" s="12">
        <f t="shared" si="200"/>
        <v>7.4074074074074077E-3</v>
      </c>
      <c r="H1378" s="6">
        <v>5</v>
      </c>
      <c r="I1378" s="13">
        <f t="shared" si="201"/>
        <v>1.4814814814814816E-3</v>
      </c>
    </row>
    <row r="1379" spans="1:9" ht="27" x14ac:dyDescent="0.15">
      <c r="A1379" s="6">
        <v>16</v>
      </c>
      <c r="B1379" s="20" t="s">
        <v>228</v>
      </c>
      <c r="C1379" s="6">
        <v>1</v>
      </c>
      <c r="D1379" s="6">
        <v>9</v>
      </c>
      <c r="E1379" s="6">
        <v>3</v>
      </c>
      <c r="F1379" s="6">
        <f t="shared" si="202"/>
        <v>135</v>
      </c>
      <c r="G1379" s="12">
        <f t="shared" si="200"/>
        <v>7.4074074074074077E-3</v>
      </c>
      <c r="H1379" s="6">
        <v>5</v>
      </c>
      <c r="I1379" s="13">
        <f t="shared" si="201"/>
        <v>1.4814814814814816E-3</v>
      </c>
    </row>
    <row r="1380" spans="1:9" ht="14.25" x14ac:dyDescent="0.15">
      <c r="A1380" s="6">
        <v>17</v>
      </c>
      <c r="B1380" s="20" t="s">
        <v>229</v>
      </c>
      <c r="C1380" s="6">
        <v>1</v>
      </c>
      <c r="D1380" s="6">
        <v>9</v>
      </c>
      <c r="E1380" s="6">
        <v>3</v>
      </c>
      <c r="F1380" s="6">
        <f t="shared" si="202"/>
        <v>135</v>
      </c>
      <c r="G1380" s="12">
        <f t="shared" si="200"/>
        <v>7.4074074074074077E-3</v>
      </c>
      <c r="H1380" s="6">
        <v>5</v>
      </c>
      <c r="I1380" s="13">
        <f t="shared" si="201"/>
        <v>1.4814814814814816E-3</v>
      </c>
    </row>
    <row r="1381" spans="1:9" ht="14.25" x14ac:dyDescent="0.15">
      <c r="A1381" s="6">
        <v>18</v>
      </c>
      <c r="B1381" s="20" t="s">
        <v>230</v>
      </c>
      <c r="C1381" s="6">
        <v>1</v>
      </c>
      <c r="D1381" s="6">
        <v>9</v>
      </c>
      <c r="E1381" s="6">
        <v>3</v>
      </c>
      <c r="F1381" s="6">
        <f t="shared" si="202"/>
        <v>135</v>
      </c>
      <c r="G1381" s="12">
        <f t="shared" si="200"/>
        <v>7.4074074074074077E-3</v>
      </c>
      <c r="H1381" s="6">
        <v>5</v>
      </c>
      <c r="I1381" s="13">
        <f t="shared" si="201"/>
        <v>1.4814814814814816E-3</v>
      </c>
    </row>
    <row r="1382" spans="1:9" ht="14.25" x14ac:dyDescent="0.2">
      <c r="A1382" s="86" t="s">
        <v>36</v>
      </c>
      <c r="B1382" s="86"/>
      <c r="C1382" s="6"/>
      <c r="D1382" s="6"/>
      <c r="E1382" s="6"/>
      <c r="F1382" s="6"/>
      <c r="G1382" s="12"/>
      <c r="H1382" s="6"/>
      <c r="I1382" s="13"/>
    </row>
    <row r="1383" spans="1:9" ht="14.25" x14ac:dyDescent="0.15">
      <c r="A1383" s="6">
        <v>19</v>
      </c>
      <c r="B1383" s="20" t="s">
        <v>37</v>
      </c>
      <c r="C1383" s="6">
        <v>1</v>
      </c>
      <c r="D1383" s="6" t="s">
        <v>647</v>
      </c>
      <c r="E1383" s="6">
        <v>6</v>
      </c>
      <c r="F1383" s="6">
        <f t="shared" si="202"/>
        <v>270</v>
      </c>
      <c r="G1383" s="12">
        <f t="shared" si="200"/>
        <v>3.7037037037037038E-3</v>
      </c>
      <c r="H1383" s="6">
        <v>5</v>
      </c>
      <c r="I1383" s="13">
        <f t="shared" si="201"/>
        <v>7.4074074074074081E-4</v>
      </c>
    </row>
    <row r="1384" spans="1:9" ht="14.25" x14ac:dyDescent="0.15">
      <c r="A1384" s="6">
        <v>20</v>
      </c>
      <c r="B1384" s="20" t="s">
        <v>39</v>
      </c>
      <c r="C1384" s="6">
        <v>1</v>
      </c>
      <c r="D1384" s="6" t="s">
        <v>647</v>
      </c>
      <c r="E1384" s="6">
        <v>6</v>
      </c>
      <c r="F1384" s="6">
        <f t="shared" si="202"/>
        <v>270</v>
      </c>
      <c r="G1384" s="12">
        <f t="shared" si="200"/>
        <v>3.7037037037037038E-3</v>
      </c>
      <c r="H1384" s="6">
        <v>5</v>
      </c>
      <c r="I1384" s="13">
        <f t="shared" si="201"/>
        <v>7.4074074074074081E-4</v>
      </c>
    </row>
    <row r="1385" spans="1:9" ht="14.25" x14ac:dyDescent="0.15">
      <c r="A1385" s="6">
        <v>21</v>
      </c>
      <c r="B1385" s="20" t="s">
        <v>52</v>
      </c>
      <c r="C1385" s="6">
        <v>1</v>
      </c>
      <c r="D1385" s="6" t="s">
        <v>647</v>
      </c>
      <c r="E1385" s="6">
        <v>6</v>
      </c>
      <c r="F1385" s="6">
        <f t="shared" si="202"/>
        <v>270</v>
      </c>
      <c r="G1385" s="12">
        <f t="shared" si="200"/>
        <v>3.7037037037037038E-3</v>
      </c>
      <c r="H1385" s="6">
        <v>5</v>
      </c>
      <c r="I1385" s="13">
        <f t="shared" si="201"/>
        <v>7.4074074074074081E-4</v>
      </c>
    </row>
    <row r="1386" spans="1:9" ht="14.25" x14ac:dyDescent="0.15">
      <c r="A1386" s="6">
        <v>22</v>
      </c>
      <c r="B1386" s="20" t="s">
        <v>53</v>
      </c>
      <c r="C1386" s="6">
        <v>1</v>
      </c>
      <c r="D1386" s="6" t="s">
        <v>647</v>
      </c>
      <c r="E1386" s="6">
        <v>6</v>
      </c>
      <c r="F1386" s="6">
        <f t="shared" si="202"/>
        <v>270</v>
      </c>
      <c r="G1386" s="12">
        <f t="shared" si="200"/>
        <v>3.7037037037037038E-3</v>
      </c>
      <c r="H1386" s="6">
        <v>5</v>
      </c>
      <c r="I1386" s="13">
        <f t="shared" si="201"/>
        <v>7.4074074074074081E-4</v>
      </c>
    </row>
    <row r="1387" spans="1:9" ht="14.25" x14ac:dyDescent="0.15">
      <c r="A1387" s="6">
        <v>23</v>
      </c>
      <c r="B1387" s="20" t="s">
        <v>54</v>
      </c>
      <c r="C1387" s="6">
        <v>1</v>
      </c>
      <c r="D1387" s="6" t="s">
        <v>647</v>
      </c>
      <c r="E1387" s="6">
        <v>6</v>
      </c>
      <c r="F1387" s="6">
        <f t="shared" si="202"/>
        <v>270</v>
      </c>
      <c r="G1387" s="12">
        <f t="shared" si="200"/>
        <v>3.7037037037037038E-3</v>
      </c>
      <c r="H1387" s="6">
        <v>5</v>
      </c>
      <c r="I1387" s="13">
        <f t="shared" si="201"/>
        <v>7.4074074074074081E-4</v>
      </c>
    </row>
    <row r="1388" spans="1:9" ht="14.25" x14ac:dyDescent="0.15">
      <c r="A1388" s="6">
        <v>24</v>
      </c>
      <c r="B1388" s="20" t="s">
        <v>55</v>
      </c>
      <c r="C1388" s="6">
        <v>1</v>
      </c>
      <c r="D1388" s="6" t="s">
        <v>647</v>
      </c>
      <c r="E1388" s="6">
        <v>6</v>
      </c>
      <c r="F1388" s="6">
        <f t="shared" si="202"/>
        <v>270</v>
      </c>
      <c r="G1388" s="12">
        <f t="shared" si="200"/>
        <v>3.7037037037037038E-3</v>
      </c>
      <c r="H1388" s="6">
        <v>5</v>
      </c>
      <c r="I1388" s="13">
        <f t="shared" si="201"/>
        <v>7.4074074074074081E-4</v>
      </c>
    </row>
    <row r="1389" spans="1:9" ht="14.25" x14ac:dyDescent="0.15">
      <c r="A1389" s="6">
        <v>25</v>
      </c>
      <c r="B1389" s="20" t="s">
        <v>56</v>
      </c>
      <c r="C1389" s="6">
        <v>1</v>
      </c>
      <c r="D1389" s="6" t="s">
        <v>647</v>
      </c>
      <c r="E1389" s="6">
        <v>6</v>
      </c>
      <c r="F1389" s="6">
        <f t="shared" si="202"/>
        <v>270</v>
      </c>
      <c r="G1389" s="12">
        <f t="shared" si="200"/>
        <v>3.7037037037037038E-3</v>
      </c>
      <c r="H1389" s="6">
        <v>5</v>
      </c>
      <c r="I1389" s="13">
        <f t="shared" si="201"/>
        <v>7.4074074074074081E-4</v>
      </c>
    </row>
    <row r="1390" spans="1:9" ht="14.25" x14ac:dyDescent="0.15">
      <c r="A1390" s="6">
        <v>26</v>
      </c>
      <c r="B1390" s="20" t="s">
        <v>76</v>
      </c>
      <c r="C1390" s="6">
        <v>1</v>
      </c>
      <c r="D1390" s="6">
        <v>9</v>
      </c>
      <c r="E1390" s="6">
        <v>3</v>
      </c>
      <c r="F1390" s="6">
        <f t="shared" si="202"/>
        <v>135</v>
      </c>
      <c r="G1390" s="12">
        <f t="shared" si="200"/>
        <v>7.4074074074074077E-3</v>
      </c>
      <c r="H1390" s="6">
        <v>5</v>
      </c>
      <c r="I1390" s="13">
        <f t="shared" si="201"/>
        <v>1.4814814814814816E-3</v>
      </c>
    </row>
    <row r="1391" spans="1:9" ht="14.25" x14ac:dyDescent="0.15">
      <c r="A1391" s="6">
        <v>27</v>
      </c>
      <c r="B1391" s="20" t="s">
        <v>77</v>
      </c>
      <c r="C1391" s="6">
        <v>1</v>
      </c>
      <c r="D1391" s="6">
        <v>9</v>
      </c>
      <c r="E1391" s="6">
        <v>3</v>
      </c>
      <c r="F1391" s="6">
        <f t="shared" si="202"/>
        <v>135</v>
      </c>
      <c r="G1391" s="12">
        <f t="shared" si="200"/>
        <v>7.4074074074074077E-3</v>
      </c>
      <c r="H1391" s="6">
        <v>5</v>
      </c>
      <c r="I1391" s="13">
        <f t="shared" si="201"/>
        <v>1.4814814814814816E-3</v>
      </c>
    </row>
    <row r="1392" spans="1:9" ht="14.25" x14ac:dyDescent="0.15">
      <c r="A1392" s="6">
        <v>28</v>
      </c>
      <c r="B1392" s="20" t="s">
        <v>78</v>
      </c>
      <c r="C1392" s="6">
        <v>1</v>
      </c>
      <c r="D1392" s="6">
        <v>9</v>
      </c>
      <c r="E1392" s="6">
        <v>3</v>
      </c>
      <c r="F1392" s="6">
        <f t="shared" si="202"/>
        <v>135</v>
      </c>
      <c r="G1392" s="12">
        <f t="shared" si="200"/>
        <v>7.4074074074074077E-3</v>
      </c>
      <c r="H1392" s="6">
        <v>5</v>
      </c>
      <c r="I1392" s="13">
        <f t="shared" si="201"/>
        <v>1.4814814814814816E-3</v>
      </c>
    </row>
    <row r="1393" spans="1:9" ht="14.25" x14ac:dyDescent="0.15">
      <c r="A1393" s="6">
        <v>29</v>
      </c>
      <c r="B1393" s="20" t="s">
        <v>79</v>
      </c>
      <c r="C1393" s="6">
        <v>1</v>
      </c>
      <c r="D1393" s="6">
        <v>9</v>
      </c>
      <c r="E1393" s="6">
        <v>3</v>
      </c>
      <c r="F1393" s="6">
        <f t="shared" si="202"/>
        <v>135</v>
      </c>
      <c r="G1393" s="12">
        <f t="shared" si="200"/>
        <v>7.4074074074074077E-3</v>
      </c>
      <c r="H1393" s="6">
        <v>5</v>
      </c>
      <c r="I1393" s="13">
        <f t="shared" si="201"/>
        <v>1.4814814814814816E-3</v>
      </c>
    </row>
    <row r="1394" spans="1:9" ht="14.25" x14ac:dyDescent="0.15">
      <c r="A1394" s="6">
        <v>30</v>
      </c>
      <c r="B1394" s="20" t="s">
        <v>80</v>
      </c>
      <c r="C1394" s="6">
        <v>1</v>
      </c>
      <c r="D1394" s="6">
        <v>9</v>
      </c>
      <c r="E1394" s="6">
        <v>3</v>
      </c>
      <c r="F1394" s="6">
        <f t="shared" si="202"/>
        <v>135</v>
      </c>
      <c r="G1394" s="12">
        <f t="shared" si="200"/>
        <v>7.4074074074074077E-3</v>
      </c>
      <c r="H1394" s="6">
        <v>5</v>
      </c>
      <c r="I1394" s="13">
        <f t="shared" si="201"/>
        <v>1.4814814814814816E-3</v>
      </c>
    </row>
    <row r="1395" spans="1:9" ht="14.25" x14ac:dyDescent="0.15">
      <c r="A1395" s="6">
        <v>31</v>
      </c>
      <c r="B1395" s="20" t="s">
        <v>81</v>
      </c>
      <c r="C1395" s="6">
        <v>1</v>
      </c>
      <c r="D1395" s="6">
        <v>9</v>
      </c>
      <c r="E1395" s="6">
        <v>3</v>
      </c>
      <c r="F1395" s="6">
        <f t="shared" si="202"/>
        <v>135</v>
      </c>
      <c r="G1395" s="12">
        <f t="shared" si="200"/>
        <v>7.4074074074074077E-3</v>
      </c>
      <c r="H1395" s="6">
        <v>5</v>
      </c>
      <c r="I1395" s="13">
        <f t="shared" si="201"/>
        <v>1.4814814814814816E-3</v>
      </c>
    </row>
    <row r="1396" spans="1:9" ht="14.25" x14ac:dyDescent="0.15">
      <c r="A1396" s="6">
        <v>32</v>
      </c>
      <c r="B1396" s="20" t="s">
        <v>82</v>
      </c>
      <c r="C1396" s="6">
        <v>1</v>
      </c>
      <c r="D1396" s="6">
        <v>9</v>
      </c>
      <c r="E1396" s="6">
        <v>3</v>
      </c>
      <c r="F1396" s="6">
        <f t="shared" si="202"/>
        <v>135</v>
      </c>
      <c r="G1396" s="12">
        <f t="shared" si="200"/>
        <v>7.4074074074074077E-3</v>
      </c>
      <c r="H1396" s="6">
        <v>5</v>
      </c>
      <c r="I1396" s="13">
        <f t="shared" si="201"/>
        <v>1.4814814814814816E-3</v>
      </c>
    </row>
    <row r="1397" spans="1:9" ht="14.25" x14ac:dyDescent="0.15">
      <c r="A1397" s="6">
        <v>33</v>
      </c>
      <c r="B1397" s="20" t="s">
        <v>83</v>
      </c>
      <c r="C1397" s="6">
        <v>1</v>
      </c>
      <c r="D1397" s="6">
        <v>9</v>
      </c>
      <c r="E1397" s="6">
        <v>3</v>
      </c>
      <c r="F1397" s="6">
        <f t="shared" si="202"/>
        <v>135</v>
      </c>
      <c r="G1397" s="12">
        <f t="shared" si="200"/>
        <v>7.4074074074074077E-3</v>
      </c>
      <c r="H1397" s="6">
        <v>5</v>
      </c>
      <c r="I1397" s="13">
        <f t="shared" si="201"/>
        <v>1.4814814814814816E-3</v>
      </c>
    </row>
    <row r="1398" spans="1:9" ht="14.25" x14ac:dyDescent="0.15">
      <c r="A1398" s="6">
        <v>34</v>
      </c>
      <c r="B1398" s="20" t="s">
        <v>84</v>
      </c>
      <c r="C1398" s="6">
        <v>1</v>
      </c>
      <c r="D1398" s="6">
        <v>9</v>
      </c>
      <c r="E1398" s="6">
        <v>3</v>
      </c>
      <c r="F1398" s="6">
        <f t="shared" si="202"/>
        <v>135</v>
      </c>
      <c r="G1398" s="12">
        <f t="shared" si="200"/>
        <v>7.4074074074074077E-3</v>
      </c>
      <c r="H1398" s="6">
        <v>5</v>
      </c>
      <c r="I1398" s="13">
        <f t="shared" si="201"/>
        <v>1.4814814814814816E-3</v>
      </c>
    </row>
    <row r="1399" spans="1:9" ht="14.25" x14ac:dyDescent="0.2">
      <c r="A1399" s="6">
        <v>35</v>
      </c>
      <c r="B1399" s="20" t="s">
        <v>85</v>
      </c>
      <c r="C1399" s="6">
        <v>1</v>
      </c>
      <c r="D1399" s="6">
        <v>9</v>
      </c>
      <c r="E1399" s="6">
        <v>3</v>
      </c>
      <c r="F1399" s="6">
        <f t="shared" si="202"/>
        <v>135</v>
      </c>
      <c r="G1399" s="12">
        <f t="shared" si="200"/>
        <v>7.4074074074074077E-3</v>
      </c>
      <c r="H1399" s="6">
        <v>5</v>
      </c>
      <c r="I1399" s="13">
        <f t="shared" si="201"/>
        <v>1.4814814814814816E-3</v>
      </c>
    </row>
    <row r="1400" spans="1:9" ht="14.25" x14ac:dyDescent="0.15">
      <c r="A1400" s="6">
        <v>36</v>
      </c>
      <c r="B1400" s="20" t="s">
        <v>86</v>
      </c>
      <c r="C1400" s="6">
        <v>1</v>
      </c>
      <c r="D1400" s="6">
        <v>9</v>
      </c>
      <c r="E1400" s="6">
        <v>3</v>
      </c>
      <c r="F1400" s="6">
        <f t="shared" si="202"/>
        <v>135</v>
      </c>
      <c r="G1400" s="12">
        <f t="shared" si="200"/>
        <v>7.4074074074074077E-3</v>
      </c>
      <c r="H1400" s="6">
        <v>5</v>
      </c>
      <c r="I1400" s="13">
        <f t="shared" si="201"/>
        <v>1.4814814814814816E-3</v>
      </c>
    </row>
    <row r="1401" spans="1:9" ht="14.25" x14ac:dyDescent="0.15">
      <c r="A1401" s="6">
        <v>37</v>
      </c>
      <c r="B1401" s="20" t="s">
        <v>87</v>
      </c>
      <c r="C1401" s="6">
        <v>1</v>
      </c>
      <c r="D1401" s="6">
        <v>9</v>
      </c>
      <c r="E1401" s="6">
        <v>3</v>
      </c>
      <c r="F1401" s="6">
        <f t="shared" si="202"/>
        <v>135</v>
      </c>
      <c r="G1401" s="12">
        <f t="shared" si="200"/>
        <v>7.4074074074074077E-3</v>
      </c>
      <c r="H1401" s="6">
        <v>5</v>
      </c>
      <c r="I1401" s="13">
        <f t="shared" si="201"/>
        <v>1.4814814814814816E-3</v>
      </c>
    </row>
    <row r="1402" spans="1:9" ht="14.25" x14ac:dyDescent="0.15">
      <c r="A1402" s="6">
        <v>38</v>
      </c>
      <c r="B1402" s="20" t="s">
        <v>88</v>
      </c>
      <c r="C1402" s="6">
        <v>1</v>
      </c>
      <c r="D1402" s="6" t="s">
        <v>647</v>
      </c>
      <c r="E1402" s="6">
        <v>6</v>
      </c>
      <c r="F1402" s="6">
        <f t="shared" si="202"/>
        <v>270</v>
      </c>
      <c r="G1402" s="12">
        <f t="shared" si="200"/>
        <v>3.7037037037037038E-3</v>
      </c>
      <c r="H1402" s="6">
        <v>5</v>
      </c>
      <c r="I1402" s="13">
        <f t="shared" si="201"/>
        <v>7.4074074074074081E-4</v>
      </c>
    </row>
    <row r="1403" spans="1:9" ht="14.25" x14ac:dyDescent="0.15">
      <c r="A1403" s="6">
        <v>39</v>
      </c>
      <c r="B1403" s="20" t="s">
        <v>231</v>
      </c>
      <c r="C1403" s="6">
        <v>1</v>
      </c>
      <c r="D1403" s="6">
        <v>9</v>
      </c>
      <c r="E1403" s="6">
        <v>3</v>
      </c>
      <c r="F1403" s="6">
        <f t="shared" si="202"/>
        <v>135</v>
      </c>
      <c r="G1403" s="12">
        <f t="shared" si="200"/>
        <v>7.4074074074074077E-3</v>
      </c>
      <c r="H1403" s="6">
        <v>5</v>
      </c>
      <c r="I1403" s="13">
        <f t="shared" si="201"/>
        <v>1.4814814814814816E-3</v>
      </c>
    </row>
    <row r="1404" spans="1:9" ht="14.25" x14ac:dyDescent="0.15">
      <c r="A1404" s="6">
        <v>40</v>
      </c>
      <c r="B1404" s="20" t="s">
        <v>232</v>
      </c>
      <c r="C1404" s="6">
        <v>1</v>
      </c>
      <c r="D1404" s="6">
        <v>9</v>
      </c>
      <c r="E1404" s="6">
        <v>3</v>
      </c>
      <c r="F1404" s="6">
        <f t="shared" si="202"/>
        <v>135</v>
      </c>
      <c r="G1404" s="12">
        <f t="shared" si="200"/>
        <v>7.4074074074074077E-3</v>
      </c>
      <c r="H1404" s="6">
        <v>5</v>
      </c>
      <c r="I1404" s="13">
        <f t="shared" si="201"/>
        <v>1.4814814814814816E-3</v>
      </c>
    </row>
    <row r="1405" spans="1:9" ht="14.25" x14ac:dyDescent="0.15">
      <c r="A1405" s="6">
        <v>41</v>
      </c>
      <c r="B1405" s="20" t="s">
        <v>233</v>
      </c>
      <c r="C1405" s="6">
        <v>1</v>
      </c>
      <c r="D1405" s="6">
        <v>9</v>
      </c>
      <c r="E1405" s="6">
        <v>3</v>
      </c>
      <c r="F1405" s="6">
        <f t="shared" si="202"/>
        <v>135</v>
      </c>
      <c r="G1405" s="12">
        <f t="shared" si="200"/>
        <v>7.4074074074074077E-3</v>
      </c>
      <c r="H1405" s="6">
        <v>5</v>
      </c>
      <c r="I1405" s="13">
        <f t="shared" si="201"/>
        <v>1.4814814814814816E-3</v>
      </c>
    </row>
    <row r="1406" spans="1:9" ht="14.25" x14ac:dyDescent="0.15">
      <c r="A1406" s="6">
        <v>42</v>
      </c>
      <c r="B1406" s="20" t="s">
        <v>234</v>
      </c>
      <c r="C1406" s="6">
        <v>1</v>
      </c>
      <c r="D1406" s="6">
        <v>9</v>
      </c>
      <c r="E1406" s="6">
        <v>3</v>
      </c>
      <c r="F1406" s="6">
        <f t="shared" si="202"/>
        <v>135</v>
      </c>
      <c r="G1406" s="12">
        <f t="shared" si="200"/>
        <v>7.4074074074074077E-3</v>
      </c>
      <c r="H1406" s="6">
        <v>5</v>
      </c>
      <c r="I1406" s="13">
        <f t="shared" si="201"/>
        <v>1.4814814814814816E-3</v>
      </c>
    </row>
    <row r="1407" spans="1:9" ht="14.25" x14ac:dyDescent="0.15">
      <c r="A1407" s="6">
        <v>43</v>
      </c>
      <c r="B1407" s="20" t="s">
        <v>235</v>
      </c>
      <c r="C1407" s="6">
        <v>1</v>
      </c>
      <c r="D1407" s="6">
        <v>9</v>
      </c>
      <c r="E1407" s="6">
        <v>3</v>
      </c>
      <c r="F1407" s="6">
        <f t="shared" si="202"/>
        <v>135</v>
      </c>
      <c r="G1407" s="12">
        <f t="shared" si="200"/>
        <v>7.4074074074074077E-3</v>
      </c>
      <c r="H1407" s="6">
        <v>5</v>
      </c>
      <c r="I1407" s="13">
        <f t="shared" si="201"/>
        <v>1.4814814814814816E-3</v>
      </c>
    </row>
    <row r="1408" spans="1:9" ht="14.25" x14ac:dyDescent="0.15">
      <c r="A1408" s="6">
        <v>44</v>
      </c>
      <c r="B1408" s="20" t="s">
        <v>236</v>
      </c>
      <c r="C1408" s="6">
        <v>1</v>
      </c>
      <c r="D1408" s="6">
        <v>9</v>
      </c>
      <c r="E1408" s="6">
        <v>3</v>
      </c>
      <c r="F1408" s="6">
        <f t="shared" si="202"/>
        <v>135</v>
      </c>
      <c r="G1408" s="12">
        <f t="shared" si="200"/>
        <v>7.4074074074074077E-3</v>
      </c>
      <c r="H1408" s="6">
        <v>5</v>
      </c>
      <c r="I1408" s="13">
        <f t="shared" si="201"/>
        <v>1.4814814814814816E-3</v>
      </c>
    </row>
    <row r="1409" spans="1:9" ht="14.25" x14ac:dyDescent="0.15">
      <c r="A1409" s="6">
        <v>45</v>
      </c>
      <c r="B1409" s="20" t="s">
        <v>237</v>
      </c>
      <c r="C1409" s="6">
        <v>1</v>
      </c>
      <c r="D1409" s="6">
        <v>9</v>
      </c>
      <c r="E1409" s="6">
        <v>3</v>
      </c>
      <c r="F1409" s="6">
        <f t="shared" si="202"/>
        <v>135</v>
      </c>
      <c r="G1409" s="12">
        <f t="shared" si="200"/>
        <v>7.4074074074074077E-3</v>
      </c>
      <c r="H1409" s="6">
        <v>5</v>
      </c>
      <c r="I1409" s="13">
        <f t="shared" si="201"/>
        <v>1.4814814814814816E-3</v>
      </c>
    </row>
    <row r="1410" spans="1:9" ht="14.25" x14ac:dyDescent="0.15">
      <c r="A1410" s="6">
        <v>46</v>
      </c>
      <c r="B1410" s="20" t="s">
        <v>238</v>
      </c>
      <c r="C1410" s="6">
        <v>1</v>
      </c>
      <c r="D1410" s="6">
        <v>9</v>
      </c>
      <c r="E1410" s="6">
        <v>3</v>
      </c>
      <c r="F1410" s="6">
        <f t="shared" si="202"/>
        <v>135</v>
      </c>
      <c r="G1410" s="12">
        <f t="shared" si="200"/>
        <v>7.4074074074074077E-3</v>
      </c>
      <c r="H1410" s="6">
        <v>5</v>
      </c>
      <c r="I1410" s="13">
        <f t="shared" si="201"/>
        <v>1.4814814814814816E-3</v>
      </c>
    </row>
    <row r="1411" spans="1:9" ht="14.25" x14ac:dyDescent="0.15">
      <c r="A1411" s="6">
        <v>47</v>
      </c>
      <c r="B1411" s="20" t="s">
        <v>239</v>
      </c>
      <c r="C1411" s="6">
        <v>1</v>
      </c>
      <c r="D1411" s="6">
        <v>9</v>
      </c>
      <c r="E1411" s="6">
        <v>3</v>
      </c>
      <c r="F1411" s="6">
        <f t="shared" si="202"/>
        <v>135</v>
      </c>
      <c r="G1411" s="12">
        <f t="shared" si="200"/>
        <v>7.4074074074074077E-3</v>
      </c>
      <c r="H1411" s="6">
        <v>5</v>
      </c>
      <c r="I1411" s="13">
        <f t="shared" si="201"/>
        <v>1.4814814814814816E-3</v>
      </c>
    </row>
    <row r="1412" spans="1:9" ht="14.25" x14ac:dyDescent="0.15">
      <c r="A1412" s="6">
        <v>48</v>
      </c>
      <c r="B1412" s="20" t="s">
        <v>240</v>
      </c>
      <c r="C1412" s="6">
        <v>1</v>
      </c>
      <c r="D1412" s="6">
        <v>9</v>
      </c>
      <c r="E1412" s="6">
        <v>3</v>
      </c>
      <c r="F1412" s="6">
        <f t="shared" si="202"/>
        <v>135</v>
      </c>
      <c r="G1412" s="12">
        <f t="shared" si="200"/>
        <v>7.4074074074074077E-3</v>
      </c>
      <c r="H1412" s="6">
        <v>5</v>
      </c>
      <c r="I1412" s="13">
        <f t="shared" si="201"/>
        <v>1.4814814814814816E-3</v>
      </c>
    </row>
    <row r="1413" spans="1:9" ht="14.25" x14ac:dyDescent="0.15">
      <c r="A1413" s="6">
        <v>49</v>
      </c>
      <c r="B1413" s="20" t="s">
        <v>241</v>
      </c>
      <c r="C1413" s="6">
        <v>1</v>
      </c>
      <c r="D1413" s="6">
        <v>9</v>
      </c>
      <c r="E1413" s="6">
        <v>3</v>
      </c>
      <c r="F1413" s="6">
        <f t="shared" si="202"/>
        <v>135</v>
      </c>
      <c r="G1413" s="12">
        <f t="shared" si="200"/>
        <v>7.4074074074074077E-3</v>
      </c>
      <c r="H1413" s="6">
        <v>5</v>
      </c>
      <c r="I1413" s="13">
        <f t="shared" si="201"/>
        <v>1.4814814814814816E-3</v>
      </c>
    </row>
    <row r="1414" spans="1:9" ht="27" x14ac:dyDescent="0.15">
      <c r="A1414" s="6">
        <v>50</v>
      </c>
      <c r="B1414" s="20" t="s">
        <v>242</v>
      </c>
      <c r="C1414" s="6">
        <v>1</v>
      </c>
      <c r="D1414" s="6">
        <v>9</v>
      </c>
      <c r="E1414" s="6">
        <v>3</v>
      </c>
      <c r="F1414" s="6">
        <f t="shared" si="202"/>
        <v>135</v>
      </c>
      <c r="G1414" s="12">
        <f t="shared" ref="G1414:G1477" si="203">C1414/F1414</f>
        <v>7.4074074074074077E-3</v>
      </c>
      <c r="H1414" s="6">
        <v>5</v>
      </c>
      <c r="I1414" s="13">
        <f t="shared" ref="I1414:I1477" si="204">G1414/H1414</f>
        <v>1.4814814814814816E-3</v>
      </c>
    </row>
    <row r="1415" spans="1:9" ht="14.25" x14ac:dyDescent="0.15">
      <c r="A1415" s="6">
        <v>51</v>
      </c>
      <c r="B1415" s="20" t="s">
        <v>243</v>
      </c>
      <c r="C1415" s="6">
        <v>1</v>
      </c>
      <c r="D1415" s="6">
        <v>9</v>
      </c>
      <c r="E1415" s="6">
        <v>3</v>
      </c>
      <c r="F1415" s="6">
        <f t="shared" si="202"/>
        <v>135</v>
      </c>
      <c r="G1415" s="12">
        <f t="shared" si="203"/>
        <v>7.4074074074074077E-3</v>
      </c>
      <c r="H1415" s="6">
        <v>5</v>
      </c>
      <c r="I1415" s="13">
        <f t="shared" si="204"/>
        <v>1.4814814814814816E-3</v>
      </c>
    </row>
    <row r="1416" spans="1:9" ht="14.25" x14ac:dyDescent="0.15">
      <c r="A1416" s="6">
        <v>52</v>
      </c>
      <c r="B1416" s="20" t="s">
        <v>244</v>
      </c>
      <c r="C1416" s="6">
        <v>1</v>
      </c>
      <c r="D1416" s="6">
        <v>9</v>
      </c>
      <c r="E1416" s="6">
        <v>3</v>
      </c>
      <c r="F1416" s="6">
        <f t="shared" si="202"/>
        <v>135</v>
      </c>
      <c r="G1416" s="12">
        <f t="shared" si="203"/>
        <v>7.4074074074074077E-3</v>
      </c>
      <c r="H1416" s="6">
        <v>5</v>
      </c>
      <c r="I1416" s="13">
        <f t="shared" si="204"/>
        <v>1.4814814814814816E-3</v>
      </c>
    </row>
    <row r="1417" spans="1:9" ht="27" x14ac:dyDescent="0.15">
      <c r="A1417" s="6">
        <v>53</v>
      </c>
      <c r="B1417" s="20" t="s">
        <v>245</v>
      </c>
      <c r="C1417" s="6">
        <v>1</v>
      </c>
      <c r="D1417" s="6">
        <v>9</v>
      </c>
      <c r="E1417" s="6">
        <v>3</v>
      </c>
      <c r="F1417" s="6">
        <f t="shared" si="202"/>
        <v>135</v>
      </c>
      <c r="G1417" s="12">
        <f t="shared" si="203"/>
        <v>7.4074074074074077E-3</v>
      </c>
      <c r="H1417" s="6">
        <v>5</v>
      </c>
      <c r="I1417" s="13">
        <f t="shared" si="204"/>
        <v>1.4814814814814816E-3</v>
      </c>
    </row>
    <row r="1418" spans="1:9" ht="14.25" x14ac:dyDescent="0.15">
      <c r="A1418" s="6">
        <v>54</v>
      </c>
      <c r="B1418" s="20" t="s">
        <v>246</v>
      </c>
      <c r="C1418" s="6">
        <v>1</v>
      </c>
      <c r="D1418" s="6">
        <v>9</v>
      </c>
      <c r="E1418" s="6">
        <v>3</v>
      </c>
      <c r="F1418" s="6">
        <f t="shared" si="202"/>
        <v>135</v>
      </c>
      <c r="G1418" s="12">
        <f t="shared" si="203"/>
        <v>7.4074074074074077E-3</v>
      </c>
      <c r="H1418" s="6">
        <v>5</v>
      </c>
      <c r="I1418" s="13">
        <f t="shared" si="204"/>
        <v>1.4814814814814816E-3</v>
      </c>
    </row>
    <row r="1419" spans="1:9" ht="14.25" x14ac:dyDescent="0.15">
      <c r="A1419" s="6">
        <v>55</v>
      </c>
      <c r="B1419" s="20" t="s">
        <v>247</v>
      </c>
      <c r="C1419" s="6">
        <v>1</v>
      </c>
      <c r="D1419" s="6">
        <v>9</v>
      </c>
      <c r="E1419" s="6">
        <v>3</v>
      </c>
      <c r="F1419" s="6">
        <f t="shared" si="202"/>
        <v>135</v>
      </c>
      <c r="G1419" s="12">
        <f t="shared" si="203"/>
        <v>7.4074074074074077E-3</v>
      </c>
      <c r="H1419" s="6">
        <v>5</v>
      </c>
      <c r="I1419" s="13">
        <f t="shared" si="204"/>
        <v>1.4814814814814816E-3</v>
      </c>
    </row>
    <row r="1420" spans="1:9" ht="14.25" x14ac:dyDescent="0.15">
      <c r="A1420" s="6">
        <v>56</v>
      </c>
      <c r="B1420" s="20" t="s">
        <v>248</v>
      </c>
      <c r="C1420" s="6">
        <v>1</v>
      </c>
      <c r="D1420" s="6">
        <v>9</v>
      </c>
      <c r="E1420" s="6">
        <v>3</v>
      </c>
      <c r="F1420" s="6">
        <f t="shared" si="202"/>
        <v>135</v>
      </c>
      <c r="G1420" s="12">
        <f t="shared" si="203"/>
        <v>7.4074074074074077E-3</v>
      </c>
      <c r="H1420" s="6">
        <v>5</v>
      </c>
      <c r="I1420" s="13">
        <f t="shared" si="204"/>
        <v>1.4814814814814816E-3</v>
      </c>
    </row>
    <row r="1421" spans="1:9" ht="14.25" x14ac:dyDescent="0.15">
      <c r="A1421" s="6">
        <v>57</v>
      </c>
      <c r="B1421" s="20" t="s">
        <v>249</v>
      </c>
      <c r="C1421" s="6">
        <v>1</v>
      </c>
      <c r="D1421" s="6">
        <v>9</v>
      </c>
      <c r="E1421" s="6">
        <v>3</v>
      </c>
      <c r="F1421" s="6">
        <f t="shared" si="202"/>
        <v>135</v>
      </c>
      <c r="G1421" s="12">
        <f t="shared" si="203"/>
        <v>7.4074074074074077E-3</v>
      </c>
      <c r="H1421" s="6">
        <v>5</v>
      </c>
      <c r="I1421" s="13">
        <f t="shared" si="204"/>
        <v>1.4814814814814816E-3</v>
      </c>
    </row>
    <row r="1422" spans="1:9" ht="14.25" x14ac:dyDescent="0.15">
      <c r="A1422" s="6">
        <v>58</v>
      </c>
      <c r="B1422" s="20" t="s">
        <v>250</v>
      </c>
      <c r="C1422" s="6">
        <v>1</v>
      </c>
      <c r="D1422" s="6">
        <v>9</v>
      </c>
      <c r="E1422" s="6">
        <v>3</v>
      </c>
      <c r="F1422" s="6">
        <f t="shared" si="202"/>
        <v>135</v>
      </c>
      <c r="G1422" s="12">
        <f t="shared" si="203"/>
        <v>7.4074074074074077E-3</v>
      </c>
      <c r="H1422" s="6">
        <v>5</v>
      </c>
      <c r="I1422" s="13">
        <f t="shared" si="204"/>
        <v>1.4814814814814816E-3</v>
      </c>
    </row>
    <row r="1423" spans="1:9" ht="14.25" x14ac:dyDescent="0.15">
      <c r="A1423" s="6">
        <v>59</v>
      </c>
      <c r="B1423" s="20" t="s">
        <v>251</v>
      </c>
      <c r="C1423" s="6">
        <v>1</v>
      </c>
      <c r="D1423" s="6">
        <v>9</v>
      </c>
      <c r="E1423" s="6">
        <v>3</v>
      </c>
      <c r="F1423" s="6">
        <f t="shared" si="202"/>
        <v>135</v>
      </c>
      <c r="G1423" s="12">
        <f t="shared" si="203"/>
        <v>7.4074074074074077E-3</v>
      </c>
      <c r="H1423" s="6">
        <v>5</v>
      </c>
      <c r="I1423" s="13">
        <f t="shared" si="204"/>
        <v>1.4814814814814816E-3</v>
      </c>
    </row>
    <row r="1424" spans="1:9" ht="14.25" x14ac:dyDescent="0.15">
      <c r="A1424" s="6">
        <v>60</v>
      </c>
      <c r="B1424" s="20" t="s">
        <v>252</v>
      </c>
      <c r="C1424" s="6">
        <v>1</v>
      </c>
      <c r="D1424" s="6">
        <v>9</v>
      </c>
      <c r="E1424" s="6">
        <v>3</v>
      </c>
      <c r="F1424" s="6">
        <f t="shared" si="202"/>
        <v>135</v>
      </c>
      <c r="G1424" s="12">
        <f t="shared" si="203"/>
        <v>7.4074074074074077E-3</v>
      </c>
      <c r="H1424" s="6">
        <v>5</v>
      </c>
      <c r="I1424" s="13">
        <f t="shared" si="204"/>
        <v>1.4814814814814816E-3</v>
      </c>
    </row>
    <row r="1425" spans="1:9" ht="14.25" x14ac:dyDescent="0.15">
      <c r="A1425" s="6">
        <v>61</v>
      </c>
      <c r="B1425" s="20" t="s">
        <v>253</v>
      </c>
      <c r="C1425" s="6">
        <v>1</v>
      </c>
      <c r="D1425" s="6">
        <v>9</v>
      </c>
      <c r="E1425" s="6">
        <v>3</v>
      </c>
      <c r="F1425" s="6">
        <f t="shared" si="202"/>
        <v>135</v>
      </c>
      <c r="G1425" s="12">
        <f t="shared" si="203"/>
        <v>7.4074074074074077E-3</v>
      </c>
      <c r="H1425" s="6">
        <v>5</v>
      </c>
      <c r="I1425" s="13">
        <f t="shared" si="204"/>
        <v>1.4814814814814816E-3</v>
      </c>
    </row>
    <row r="1426" spans="1:9" ht="14.25" x14ac:dyDescent="0.15">
      <c r="A1426" s="6">
        <v>62</v>
      </c>
      <c r="B1426" s="20" t="s">
        <v>254</v>
      </c>
      <c r="C1426" s="6">
        <v>1</v>
      </c>
      <c r="D1426" s="6">
        <v>9</v>
      </c>
      <c r="E1426" s="6">
        <v>3</v>
      </c>
      <c r="F1426" s="6">
        <f t="shared" si="202"/>
        <v>135</v>
      </c>
      <c r="G1426" s="12">
        <f t="shared" si="203"/>
        <v>7.4074074074074077E-3</v>
      </c>
      <c r="H1426" s="6">
        <v>5</v>
      </c>
      <c r="I1426" s="13">
        <f t="shared" si="204"/>
        <v>1.4814814814814816E-3</v>
      </c>
    </row>
    <row r="1427" spans="1:9" ht="14.25" x14ac:dyDescent="0.15">
      <c r="A1427" s="6">
        <v>63</v>
      </c>
      <c r="B1427" s="20" t="s">
        <v>255</v>
      </c>
      <c r="C1427" s="6">
        <v>1</v>
      </c>
      <c r="D1427" s="6">
        <v>9</v>
      </c>
      <c r="E1427" s="6">
        <v>3</v>
      </c>
      <c r="F1427" s="6">
        <f t="shared" si="202"/>
        <v>135</v>
      </c>
      <c r="G1427" s="12">
        <f t="shared" si="203"/>
        <v>7.4074074074074077E-3</v>
      </c>
      <c r="H1427" s="6">
        <v>5</v>
      </c>
      <c r="I1427" s="13">
        <f t="shared" si="204"/>
        <v>1.4814814814814816E-3</v>
      </c>
    </row>
    <row r="1428" spans="1:9" ht="14.25" x14ac:dyDescent="0.15">
      <c r="A1428" s="6">
        <v>64</v>
      </c>
      <c r="B1428" s="20" t="s">
        <v>256</v>
      </c>
      <c r="C1428" s="6">
        <v>1</v>
      </c>
      <c r="D1428" s="6">
        <v>9</v>
      </c>
      <c r="E1428" s="6">
        <v>3</v>
      </c>
      <c r="F1428" s="6">
        <f t="shared" ref="F1428:F1502" si="205">E1428*45</f>
        <v>135</v>
      </c>
      <c r="G1428" s="12">
        <f t="shared" si="203"/>
        <v>7.4074074074074077E-3</v>
      </c>
      <c r="H1428" s="6">
        <v>5</v>
      </c>
      <c r="I1428" s="13">
        <f t="shared" si="204"/>
        <v>1.4814814814814816E-3</v>
      </c>
    </row>
    <row r="1429" spans="1:9" ht="14.25" x14ac:dyDescent="0.15">
      <c r="A1429" s="6">
        <v>65</v>
      </c>
      <c r="B1429" s="20" t="s">
        <v>257</v>
      </c>
      <c r="C1429" s="6">
        <v>1</v>
      </c>
      <c r="D1429" s="6">
        <v>9</v>
      </c>
      <c r="E1429" s="6">
        <v>3</v>
      </c>
      <c r="F1429" s="6">
        <f t="shared" si="205"/>
        <v>135</v>
      </c>
      <c r="G1429" s="12">
        <f t="shared" si="203"/>
        <v>7.4074074074074077E-3</v>
      </c>
      <c r="H1429" s="6">
        <v>5</v>
      </c>
      <c r="I1429" s="13">
        <f t="shared" si="204"/>
        <v>1.4814814814814816E-3</v>
      </c>
    </row>
    <row r="1430" spans="1:9" ht="14.25" x14ac:dyDescent="0.15">
      <c r="A1430" s="6">
        <v>66</v>
      </c>
      <c r="B1430" s="20" t="s">
        <v>258</v>
      </c>
      <c r="C1430" s="6">
        <v>1</v>
      </c>
      <c r="D1430" s="6">
        <v>9</v>
      </c>
      <c r="E1430" s="6">
        <v>3</v>
      </c>
      <c r="F1430" s="6">
        <f t="shared" si="205"/>
        <v>135</v>
      </c>
      <c r="G1430" s="12">
        <f t="shared" si="203"/>
        <v>7.4074074074074077E-3</v>
      </c>
      <c r="H1430" s="6">
        <v>5</v>
      </c>
      <c r="I1430" s="13">
        <f t="shared" si="204"/>
        <v>1.4814814814814816E-3</v>
      </c>
    </row>
    <row r="1431" spans="1:9" ht="14.25" x14ac:dyDescent="0.15">
      <c r="A1431" s="6">
        <v>67</v>
      </c>
      <c r="B1431" s="20" t="s">
        <v>259</v>
      </c>
      <c r="C1431" s="6">
        <v>1</v>
      </c>
      <c r="D1431" s="6">
        <v>9</v>
      </c>
      <c r="E1431" s="6">
        <v>3</v>
      </c>
      <c r="F1431" s="6">
        <f t="shared" si="205"/>
        <v>135</v>
      </c>
      <c r="G1431" s="12">
        <f t="shared" si="203"/>
        <v>7.4074074074074077E-3</v>
      </c>
      <c r="H1431" s="6">
        <v>5</v>
      </c>
      <c r="I1431" s="13">
        <f t="shared" si="204"/>
        <v>1.4814814814814816E-3</v>
      </c>
    </row>
    <row r="1432" spans="1:9" ht="14.25" x14ac:dyDescent="0.15">
      <c r="A1432" s="6">
        <v>68</v>
      </c>
      <c r="B1432" s="20" t="s">
        <v>260</v>
      </c>
      <c r="C1432" s="6">
        <v>1</v>
      </c>
      <c r="D1432" s="6">
        <v>9</v>
      </c>
      <c r="E1432" s="6">
        <v>3</v>
      </c>
      <c r="F1432" s="6">
        <f t="shared" si="205"/>
        <v>135</v>
      </c>
      <c r="G1432" s="12">
        <f t="shared" si="203"/>
        <v>7.4074074074074077E-3</v>
      </c>
      <c r="H1432" s="6">
        <v>5</v>
      </c>
      <c r="I1432" s="13">
        <f t="shared" si="204"/>
        <v>1.4814814814814816E-3</v>
      </c>
    </row>
    <row r="1433" spans="1:9" ht="14.25" x14ac:dyDescent="0.15">
      <c r="A1433" s="6">
        <v>69</v>
      </c>
      <c r="B1433" s="20" t="s">
        <v>261</v>
      </c>
      <c r="C1433" s="6">
        <v>1</v>
      </c>
      <c r="D1433" s="6">
        <v>9</v>
      </c>
      <c r="E1433" s="6">
        <v>3</v>
      </c>
      <c r="F1433" s="6">
        <f t="shared" si="205"/>
        <v>135</v>
      </c>
      <c r="G1433" s="12">
        <f t="shared" si="203"/>
        <v>7.4074074074074077E-3</v>
      </c>
      <c r="H1433" s="6">
        <v>5</v>
      </c>
      <c r="I1433" s="13">
        <f t="shared" si="204"/>
        <v>1.4814814814814816E-3</v>
      </c>
    </row>
    <row r="1434" spans="1:9" ht="14.25" x14ac:dyDescent="0.15">
      <c r="A1434" s="6">
        <v>70</v>
      </c>
      <c r="B1434" s="20" t="s">
        <v>262</v>
      </c>
      <c r="C1434" s="6">
        <v>1</v>
      </c>
      <c r="D1434" s="6">
        <v>9</v>
      </c>
      <c r="E1434" s="6">
        <v>3</v>
      </c>
      <c r="F1434" s="6">
        <f t="shared" si="205"/>
        <v>135</v>
      </c>
      <c r="G1434" s="12">
        <f t="shared" si="203"/>
        <v>7.4074074074074077E-3</v>
      </c>
      <c r="H1434" s="6">
        <v>5</v>
      </c>
      <c r="I1434" s="13">
        <f t="shared" si="204"/>
        <v>1.4814814814814816E-3</v>
      </c>
    </row>
    <row r="1435" spans="1:9" ht="14.25" x14ac:dyDescent="0.15">
      <c r="A1435" s="6">
        <v>71</v>
      </c>
      <c r="B1435" s="20" t="s">
        <v>263</v>
      </c>
      <c r="C1435" s="6">
        <v>1</v>
      </c>
      <c r="D1435" s="6">
        <v>9</v>
      </c>
      <c r="E1435" s="6">
        <v>3</v>
      </c>
      <c r="F1435" s="6">
        <f t="shared" si="205"/>
        <v>135</v>
      </c>
      <c r="G1435" s="12">
        <f t="shared" si="203"/>
        <v>7.4074074074074077E-3</v>
      </c>
      <c r="H1435" s="6">
        <v>5</v>
      </c>
      <c r="I1435" s="13">
        <f t="shared" si="204"/>
        <v>1.4814814814814816E-3</v>
      </c>
    </row>
    <row r="1436" spans="1:9" ht="14.25" x14ac:dyDescent="0.15">
      <c r="A1436" s="6">
        <v>72</v>
      </c>
      <c r="B1436" s="20" t="s">
        <v>264</v>
      </c>
      <c r="C1436" s="6">
        <v>1</v>
      </c>
      <c r="D1436" s="6">
        <v>9</v>
      </c>
      <c r="E1436" s="6">
        <v>3</v>
      </c>
      <c r="F1436" s="6">
        <f t="shared" si="205"/>
        <v>135</v>
      </c>
      <c r="G1436" s="12">
        <f t="shared" si="203"/>
        <v>7.4074074074074077E-3</v>
      </c>
      <c r="H1436" s="6">
        <v>5</v>
      </c>
      <c r="I1436" s="13">
        <f t="shared" si="204"/>
        <v>1.4814814814814816E-3</v>
      </c>
    </row>
    <row r="1437" spans="1:9" ht="14.25" x14ac:dyDescent="0.15">
      <c r="A1437" s="6">
        <v>73</v>
      </c>
      <c r="B1437" s="20" t="s">
        <v>265</v>
      </c>
      <c r="C1437" s="6">
        <v>1</v>
      </c>
      <c r="D1437" s="6">
        <v>9</v>
      </c>
      <c r="E1437" s="6">
        <v>3</v>
      </c>
      <c r="F1437" s="6">
        <f t="shared" si="205"/>
        <v>135</v>
      </c>
      <c r="G1437" s="12">
        <f t="shared" si="203"/>
        <v>7.4074074074074077E-3</v>
      </c>
      <c r="H1437" s="6">
        <v>5</v>
      </c>
      <c r="I1437" s="13">
        <f t="shared" si="204"/>
        <v>1.4814814814814816E-3</v>
      </c>
    </row>
    <row r="1438" spans="1:9" ht="14.25" x14ac:dyDescent="0.15">
      <c r="A1438" s="6">
        <v>74</v>
      </c>
      <c r="B1438" s="20" t="s">
        <v>266</v>
      </c>
      <c r="C1438" s="6">
        <v>1</v>
      </c>
      <c r="D1438" s="6">
        <v>9</v>
      </c>
      <c r="E1438" s="6">
        <v>3</v>
      </c>
      <c r="F1438" s="6">
        <f t="shared" si="205"/>
        <v>135</v>
      </c>
      <c r="G1438" s="12">
        <f t="shared" si="203"/>
        <v>7.4074074074074077E-3</v>
      </c>
      <c r="H1438" s="6">
        <v>5</v>
      </c>
      <c r="I1438" s="13">
        <f t="shared" si="204"/>
        <v>1.4814814814814816E-3</v>
      </c>
    </row>
    <row r="1439" spans="1:9" ht="14.25" x14ac:dyDescent="0.15">
      <c r="A1439" s="6">
        <v>75</v>
      </c>
      <c r="B1439" s="20" t="s">
        <v>267</v>
      </c>
      <c r="C1439" s="6">
        <v>1</v>
      </c>
      <c r="D1439" s="6">
        <v>9</v>
      </c>
      <c r="E1439" s="6">
        <v>3</v>
      </c>
      <c r="F1439" s="6">
        <f t="shared" si="205"/>
        <v>135</v>
      </c>
      <c r="G1439" s="12">
        <f t="shared" si="203"/>
        <v>7.4074074074074077E-3</v>
      </c>
      <c r="H1439" s="6">
        <v>5</v>
      </c>
      <c r="I1439" s="13">
        <f t="shared" si="204"/>
        <v>1.4814814814814816E-3</v>
      </c>
    </row>
    <row r="1440" spans="1:9" ht="14.25" x14ac:dyDescent="0.15">
      <c r="A1440" s="6">
        <v>76</v>
      </c>
      <c r="B1440" s="20" t="s">
        <v>268</v>
      </c>
      <c r="C1440" s="6">
        <v>1</v>
      </c>
      <c r="D1440" s="6">
        <v>9</v>
      </c>
      <c r="E1440" s="6">
        <v>3</v>
      </c>
      <c r="F1440" s="6">
        <f t="shared" si="205"/>
        <v>135</v>
      </c>
      <c r="G1440" s="12">
        <f t="shared" si="203"/>
        <v>7.4074074074074077E-3</v>
      </c>
      <c r="H1440" s="6">
        <v>5</v>
      </c>
      <c r="I1440" s="13">
        <f t="shared" si="204"/>
        <v>1.4814814814814816E-3</v>
      </c>
    </row>
    <row r="1441" spans="1:9" ht="40.5" x14ac:dyDescent="0.15">
      <c r="A1441" s="6">
        <v>77</v>
      </c>
      <c r="B1441" s="20" t="s">
        <v>269</v>
      </c>
      <c r="C1441" s="6">
        <v>1</v>
      </c>
      <c r="D1441" s="6">
        <v>9</v>
      </c>
      <c r="E1441" s="6">
        <v>3</v>
      </c>
      <c r="F1441" s="6">
        <f t="shared" si="205"/>
        <v>135</v>
      </c>
      <c r="G1441" s="12">
        <f t="shared" si="203"/>
        <v>7.4074074074074077E-3</v>
      </c>
      <c r="H1441" s="6">
        <v>5</v>
      </c>
      <c r="I1441" s="13">
        <f t="shared" si="204"/>
        <v>1.4814814814814816E-3</v>
      </c>
    </row>
    <row r="1442" spans="1:9" ht="14.25" x14ac:dyDescent="0.15">
      <c r="A1442" s="6">
        <v>78</v>
      </c>
      <c r="B1442" s="20" t="s">
        <v>270</v>
      </c>
      <c r="C1442" s="6">
        <v>1</v>
      </c>
      <c r="D1442" s="6">
        <v>9</v>
      </c>
      <c r="E1442" s="6">
        <v>3</v>
      </c>
      <c r="F1442" s="6">
        <f t="shared" si="205"/>
        <v>135</v>
      </c>
      <c r="G1442" s="12">
        <f t="shared" si="203"/>
        <v>7.4074074074074077E-3</v>
      </c>
      <c r="H1442" s="6">
        <v>5</v>
      </c>
      <c r="I1442" s="13">
        <f t="shared" si="204"/>
        <v>1.4814814814814816E-3</v>
      </c>
    </row>
    <row r="1443" spans="1:9" ht="14.25" x14ac:dyDescent="0.15">
      <c r="A1443" s="6">
        <v>79</v>
      </c>
      <c r="B1443" s="20" t="s">
        <v>271</v>
      </c>
      <c r="C1443" s="6">
        <v>1</v>
      </c>
      <c r="D1443" s="6">
        <v>9</v>
      </c>
      <c r="E1443" s="6">
        <v>3</v>
      </c>
      <c r="F1443" s="6">
        <f t="shared" si="205"/>
        <v>135</v>
      </c>
      <c r="G1443" s="12">
        <f t="shared" si="203"/>
        <v>7.4074074074074077E-3</v>
      </c>
      <c r="H1443" s="6">
        <v>5</v>
      </c>
      <c r="I1443" s="13">
        <f t="shared" si="204"/>
        <v>1.4814814814814816E-3</v>
      </c>
    </row>
    <row r="1444" spans="1:9" ht="14.25" x14ac:dyDescent="0.15">
      <c r="A1444" s="6">
        <v>80</v>
      </c>
      <c r="B1444" s="20" t="s">
        <v>272</v>
      </c>
      <c r="C1444" s="6">
        <v>1</v>
      </c>
      <c r="D1444" s="6">
        <v>9</v>
      </c>
      <c r="E1444" s="6">
        <v>3</v>
      </c>
      <c r="F1444" s="6">
        <f t="shared" si="205"/>
        <v>135</v>
      </c>
      <c r="G1444" s="12">
        <f t="shared" si="203"/>
        <v>7.4074074074074077E-3</v>
      </c>
      <c r="H1444" s="6">
        <v>5</v>
      </c>
      <c r="I1444" s="13">
        <f t="shared" si="204"/>
        <v>1.4814814814814816E-3</v>
      </c>
    </row>
    <row r="1445" spans="1:9" ht="14.25" x14ac:dyDescent="0.15">
      <c r="A1445" s="6">
        <v>81</v>
      </c>
      <c r="B1445" s="20" t="s">
        <v>273</v>
      </c>
      <c r="C1445" s="6">
        <v>1</v>
      </c>
      <c r="D1445" s="6">
        <v>9</v>
      </c>
      <c r="E1445" s="6">
        <v>3</v>
      </c>
      <c r="F1445" s="6">
        <f t="shared" si="205"/>
        <v>135</v>
      </c>
      <c r="G1445" s="12">
        <f t="shared" si="203"/>
        <v>7.4074074074074077E-3</v>
      </c>
      <c r="H1445" s="6">
        <v>5</v>
      </c>
      <c r="I1445" s="13">
        <f t="shared" si="204"/>
        <v>1.4814814814814816E-3</v>
      </c>
    </row>
    <row r="1446" spans="1:9" ht="27" x14ac:dyDescent="0.15">
      <c r="A1446" s="6">
        <v>82</v>
      </c>
      <c r="B1446" s="20" t="s">
        <v>274</v>
      </c>
      <c r="C1446" s="6">
        <v>1</v>
      </c>
      <c r="D1446" s="6">
        <v>9</v>
      </c>
      <c r="E1446" s="6">
        <v>3</v>
      </c>
      <c r="F1446" s="6">
        <f t="shared" si="205"/>
        <v>135</v>
      </c>
      <c r="G1446" s="12">
        <f t="shared" si="203"/>
        <v>7.4074074074074077E-3</v>
      </c>
      <c r="H1446" s="6">
        <v>5</v>
      </c>
      <c r="I1446" s="13">
        <f t="shared" si="204"/>
        <v>1.4814814814814816E-3</v>
      </c>
    </row>
    <row r="1447" spans="1:9" ht="14.25" x14ac:dyDescent="0.15">
      <c r="A1447" s="6">
        <v>83</v>
      </c>
      <c r="B1447" s="20" t="s">
        <v>275</v>
      </c>
      <c r="C1447" s="6">
        <v>1</v>
      </c>
      <c r="D1447" s="6">
        <v>9</v>
      </c>
      <c r="E1447" s="6">
        <v>3</v>
      </c>
      <c r="F1447" s="6">
        <f t="shared" si="205"/>
        <v>135</v>
      </c>
      <c r="G1447" s="12">
        <f t="shared" si="203"/>
        <v>7.4074074074074077E-3</v>
      </c>
      <c r="H1447" s="6">
        <v>5</v>
      </c>
      <c r="I1447" s="13">
        <f t="shared" si="204"/>
        <v>1.4814814814814816E-3</v>
      </c>
    </row>
    <row r="1448" spans="1:9" ht="27" x14ac:dyDescent="0.15">
      <c r="A1448" s="6">
        <v>84</v>
      </c>
      <c r="B1448" s="20" t="s">
        <v>276</v>
      </c>
      <c r="C1448" s="6">
        <v>1</v>
      </c>
      <c r="D1448" s="6">
        <v>9</v>
      </c>
      <c r="E1448" s="6">
        <v>3</v>
      </c>
      <c r="F1448" s="6">
        <f t="shared" si="205"/>
        <v>135</v>
      </c>
      <c r="G1448" s="12">
        <f t="shared" si="203"/>
        <v>7.4074074074074077E-3</v>
      </c>
      <c r="H1448" s="6">
        <v>5</v>
      </c>
      <c r="I1448" s="13">
        <f t="shared" si="204"/>
        <v>1.4814814814814816E-3</v>
      </c>
    </row>
    <row r="1449" spans="1:9" ht="27" x14ac:dyDescent="0.15">
      <c r="A1449" s="6">
        <v>85</v>
      </c>
      <c r="B1449" s="20" t="s">
        <v>277</v>
      </c>
      <c r="C1449" s="6">
        <v>1</v>
      </c>
      <c r="D1449" s="6">
        <v>9</v>
      </c>
      <c r="E1449" s="6">
        <v>3</v>
      </c>
      <c r="F1449" s="6">
        <f t="shared" si="205"/>
        <v>135</v>
      </c>
      <c r="G1449" s="12">
        <f t="shared" si="203"/>
        <v>7.4074074074074077E-3</v>
      </c>
      <c r="H1449" s="6">
        <v>5</v>
      </c>
      <c r="I1449" s="13">
        <f t="shared" si="204"/>
        <v>1.4814814814814816E-3</v>
      </c>
    </row>
    <row r="1450" spans="1:9" ht="27" x14ac:dyDescent="0.15">
      <c r="A1450" s="6">
        <v>86</v>
      </c>
      <c r="B1450" s="20" t="s">
        <v>278</v>
      </c>
      <c r="C1450" s="6">
        <v>1</v>
      </c>
      <c r="D1450" s="6">
        <v>9</v>
      </c>
      <c r="E1450" s="6">
        <v>3</v>
      </c>
      <c r="F1450" s="6">
        <f t="shared" si="205"/>
        <v>135</v>
      </c>
      <c r="G1450" s="12">
        <f t="shared" si="203"/>
        <v>7.4074074074074077E-3</v>
      </c>
      <c r="H1450" s="6">
        <v>5</v>
      </c>
      <c r="I1450" s="13">
        <f t="shared" si="204"/>
        <v>1.4814814814814816E-3</v>
      </c>
    </row>
    <row r="1451" spans="1:9" ht="14.25" x14ac:dyDescent="0.15">
      <c r="A1451" s="6">
        <v>87</v>
      </c>
      <c r="B1451" s="20" t="s">
        <v>279</v>
      </c>
      <c r="C1451" s="6">
        <v>1</v>
      </c>
      <c r="D1451" s="6">
        <v>9</v>
      </c>
      <c r="E1451" s="6">
        <v>3</v>
      </c>
      <c r="F1451" s="6">
        <f t="shared" si="205"/>
        <v>135</v>
      </c>
      <c r="G1451" s="12">
        <f t="shared" si="203"/>
        <v>7.4074074074074077E-3</v>
      </c>
      <c r="H1451" s="6">
        <v>5</v>
      </c>
      <c r="I1451" s="13">
        <f t="shared" si="204"/>
        <v>1.4814814814814816E-3</v>
      </c>
    </row>
    <row r="1452" spans="1:9" ht="14.25" x14ac:dyDescent="0.15">
      <c r="A1452" s="6">
        <v>88</v>
      </c>
      <c r="B1452" s="20" t="s">
        <v>280</v>
      </c>
      <c r="C1452" s="6">
        <v>1</v>
      </c>
      <c r="D1452" s="6">
        <v>9</v>
      </c>
      <c r="E1452" s="6">
        <v>3</v>
      </c>
      <c r="F1452" s="6">
        <f t="shared" si="205"/>
        <v>135</v>
      </c>
      <c r="G1452" s="12">
        <f t="shared" si="203"/>
        <v>7.4074074074074077E-3</v>
      </c>
      <c r="H1452" s="6">
        <v>5</v>
      </c>
      <c r="I1452" s="13">
        <f t="shared" si="204"/>
        <v>1.4814814814814816E-3</v>
      </c>
    </row>
    <row r="1453" spans="1:9" ht="14.25" x14ac:dyDescent="0.15">
      <c r="A1453" s="6">
        <v>89</v>
      </c>
      <c r="B1453" s="20" t="s">
        <v>281</v>
      </c>
      <c r="C1453" s="6">
        <v>1</v>
      </c>
      <c r="D1453" s="6">
        <v>9</v>
      </c>
      <c r="E1453" s="6">
        <v>3</v>
      </c>
      <c r="F1453" s="6">
        <f t="shared" si="205"/>
        <v>135</v>
      </c>
      <c r="G1453" s="12">
        <f t="shared" si="203"/>
        <v>7.4074074074074077E-3</v>
      </c>
      <c r="H1453" s="6">
        <v>5</v>
      </c>
      <c r="I1453" s="13">
        <f t="shared" si="204"/>
        <v>1.4814814814814816E-3</v>
      </c>
    </row>
    <row r="1454" spans="1:9" ht="14.25" x14ac:dyDescent="0.15">
      <c r="A1454" s="6">
        <v>90</v>
      </c>
      <c r="B1454" s="51" t="s">
        <v>282</v>
      </c>
      <c r="C1454" s="6">
        <v>1</v>
      </c>
      <c r="D1454" s="6">
        <v>9</v>
      </c>
      <c r="E1454" s="6">
        <v>3</v>
      </c>
      <c r="F1454" s="6">
        <f t="shared" si="205"/>
        <v>135</v>
      </c>
      <c r="G1454" s="12">
        <f t="shared" si="203"/>
        <v>7.4074074074074077E-3</v>
      </c>
      <c r="H1454" s="6">
        <v>5</v>
      </c>
      <c r="I1454" s="13">
        <f t="shared" si="204"/>
        <v>1.4814814814814816E-3</v>
      </c>
    </row>
    <row r="1455" spans="1:9" ht="14.25" x14ac:dyDescent="0.15">
      <c r="A1455" s="6">
        <v>91</v>
      </c>
      <c r="B1455" s="20" t="s">
        <v>283</v>
      </c>
      <c r="C1455" s="6">
        <v>1</v>
      </c>
      <c r="D1455" s="6">
        <v>9</v>
      </c>
      <c r="E1455" s="6">
        <v>3</v>
      </c>
      <c r="F1455" s="6">
        <f t="shared" si="205"/>
        <v>135</v>
      </c>
      <c r="G1455" s="12">
        <f t="shared" si="203"/>
        <v>7.4074074074074077E-3</v>
      </c>
      <c r="H1455" s="6">
        <v>5</v>
      </c>
      <c r="I1455" s="13">
        <f t="shared" si="204"/>
        <v>1.4814814814814816E-3</v>
      </c>
    </row>
    <row r="1456" spans="1:9" ht="14.25" x14ac:dyDescent="0.15">
      <c r="A1456" s="6">
        <v>92</v>
      </c>
      <c r="B1456" s="20" t="s">
        <v>284</v>
      </c>
      <c r="C1456" s="6">
        <v>1</v>
      </c>
      <c r="D1456" s="6">
        <v>9</v>
      </c>
      <c r="E1456" s="6">
        <v>3</v>
      </c>
      <c r="F1456" s="6">
        <f t="shared" si="205"/>
        <v>135</v>
      </c>
      <c r="G1456" s="12">
        <f t="shared" si="203"/>
        <v>7.4074074074074077E-3</v>
      </c>
      <c r="H1456" s="6">
        <v>5</v>
      </c>
      <c r="I1456" s="13">
        <f t="shared" si="204"/>
        <v>1.4814814814814816E-3</v>
      </c>
    </row>
    <row r="1457" spans="1:9" ht="14.25" x14ac:dyDescent="0.15">
      <c r="A1457" s="6">
        <v>93</v>
      </c>
      <c r="B1457" s="20" t="s">
        <v>39</v>
      </c>
      <c r="C1457" s="6">
        <v>1</v>
      </c>
      <c r="D1457" s="6" t="s">
        <v>647</v>
      </c>
      <c r="E1457" s="6">
        <v>6</v>
      </c>
      <c r="F1457" s="6">
        <f t="shared" si="205"/>
        <v>270</v>
      </c>
      <c r="G1457" s="12">
        <f t="shared" si="203"/>
        <v>3.7037037037037038E-3</v>
      </c>
      <c r="H1457" s="6">
        <v>5</v>
      </c>
      <c r="I1457" s="13">
        <f t="shared" si="204"/>
        <v>7.4074074074074081E-4</v>
      </c>
    </row>
    <row r="1458" spans="1:9" ht="14.25" x14ac:dyDescent="0.15">
      <c r="A1458" s="6">
        <v>94</v>
      </c>
      <c r="B1458" s="20" t="s">
        <v>133</v>
      </c>
      <c r="C1458" s="6">
        <v>1</v>
      </c>
      <c r="D1458" s="6" t="s">
        <v>647</v>
      </c>
      <c r="E1458" s="6">
        <v>6</v>
      </c>
      <c r="F1458" s="6">
        <f t="shared" si="205"/>
        <v>270</v>
      </c>
      <c r="G1458" s="12">
        <f t="shared" si="203"/>
        <v>3.7037037037037038E-3</v>
      </c>
      <c r="H1458" s="6">
        <v>5</v>
      </c>
      <c r="I1458" s="13">
        <f t="shared" si="204"/>
        <v>7.4074074074074081E-4</v>
      </c>
    </row>
    <row r="1459" spans="1:9" ht="14.25" x14ac:dyDescent="0.15">
      <c r="A1459" s="6">
        <v>95</v>
      </c>
      <c r="B1459" s="20" t="s">
        <v>134</v>
      </c>
      <c r="C1459" s="6">
        <v>1</v>
      </c>
      <c r="D1459" s="6" t="s">
        <v>647</v>
      </c>
      <c r="E1459" s="6">
        <v>6</v>
      </c>
      <c r="F1459" s="6">
        <f t="shared" si="205"/>
        <v>270</v>
      </c>
      <c r="G1459" s="12">
        <f t="shared" si="203"/>
        <v>3.7037037037037038E-3</v>
      </c>
      <c r="H1459" s="6">
        <v>5</v>
      </c>
      <c r="I1459" s="13">
        <f t="shared" si="204"/>
        <v>7.4074074074074081E-4</v>
      </c>
    </row>
    <row r="1460" spans="1:9" ht="14.25" x14ac:dyDescent="0.15">
      <c r="A1460" s="6">
        <v>96</v>
      </c>
      <c r="B1460" s="20" t="s">
        <v>40</v>
      </c>
      <c r="C1460" s="6">
        <v>1</v>
      </c>
      <c r="D1460" s="6" t="s">
        <v>647</v>
      </c>
      <c r="E1460" s="6">
        <v>6</v>
      </c>
      <c r="F1460" s="6">
        <f t="shared" si="205"/>
        <v>270</v>
      </c>
      <c r="G1460" s="12">
        <f t="shared" si="203"/>
        <v>3.7037037037037038E-3</v>
      </c>
      <c r="H1460" s="6">
        <v>5</v>
      </c>
      <c r="I1460" s="13">
        <f t="shared" si="204"/>
        <v>7.4074074074074081E-4</v>
      </c>
    </row>
    <row r="1461" spans="1:9" ht="14.25" x14ac:dyDescent="0.15">
      <c r="A1461" s="6">
        <v>97</v>
      </c>
      <c r="B1461" s="20" t="s">
        <v>135</v>
      </c>
      <c r="C1461" s="6">
        <v>1</v>
      </c>
      <c r="D1461" s="6" t="s">
        <v>647</v>
      </c>
      <c r="E1461" s="6">
        <v>6</v>
      </c>
      <c r="F1461" s="6">
        <f t="shared" si="205"/>
        <v>270</v>
      </c>
      <c r="G1461" s="12">
        <f t="shared" si="203"/>
        <v>3.7037037037037038E-3</v>
      </c>
      <c r="H1461" s="6">
        <v>5</v>
      </c>
      <c r="I1461" s="13">
        <f t="shared" si="204"/>
        <v>7.4074074074074081E-4</v>
      </c>
    </row>
    <row r="1462" spans="1:9" ht="14.25" x14ac:dyDescent="0.15">
      <c r="A1462" s="6">
        <v>98</v>
      </c>
      <c r="B1462" s="20" t="s">
        <v>136</v>
      </c>
      <c r="C1462" s="6">
        <v>1</v>
      </c>
      <c r="D1462" s="6" t="s">
        <v>647</v>
      </c>
      <c r="E1462" s="6">
        <v>6</v>
      </c>
      <c r="F1462" s="6">
        <f t="shared" si="205"/>
        <v>270</v>
      </c>
      <c r="G1462" s="12">
        <f t="shared" si="203"/>
        <v>3.7037037037037038E-3</v>
      </c>
      <c r="H1462" s="6">
        <v>5</v>
      </c>
      <c r="I1462" s="13">
        <f t="shared" si="204"/>
        <v>7.4074074074074081E-4</v>
      </c>
    </row>
    <row r="1463" spans="1:9" ht="14.25" x14ac:dyDescent="0.15">
      <c r="A1463" s="6">
        <v>99</v>
      </c>
      <c r="B1463" s="20" t="s">
        <v>137</v>
      </c>
      <c r="C1463" s="6">
        <v>1</v>
      </c>
      <c r="D1463" s="6" t="s">
        <v>647</v>
      </c>
      <c r="E1463" s="6">
        <v>6</v>
      </c>
      <c r="F1463" s="6">
        <f t="shared" si="205"/>
        <v>270</v>
      </c>
      <c r="G1463" s="12">
        <f t="shared" si="203"/>
        <v>3.7037037037037038E-3</v>
      </c>
      <c r="H1463" s="6">
        <v>5</v>
      </c>
      <c r="I1463" s="13">
        <f t="shared" si="204"/>
        <v>7.4074074074074081E-4</v>
      </c>
    </row>
    <row r="1464" spans="1:9" ht="14.25" x14ac:dyDescent="0.15">
      <c r="A1464" s="6">
        <v>100</v>
      </c>
      <c r="B1464" s="20" t="s">
        <v>138</v>
      </c>
      <c r="C1464" s="6">
        <v>1</v>
      </c>
      <c r="D1464" s="6" t="s">
        <v>647</v>
      </c>
      <c r="E1464" s="6">
        <v>6</v>
      </c>
      <c r="F1464" s="6">
        <f t="shared" si="205"/>
        <v>270</v>
      </c>
      <c r="G1464" s="12">
        <f t="shared" si="203"/>
        <v>3.7037037037037038E-3</v>
      </c>
      <c r="H1464" s="6">
        <v>5</v>
      </c>
      <c r="I1464" s="13">
        <f t="shared" si="204"/>
        <v>7.4074074074074081E-4</v>
      </c>
    </row>
    <row r="1465" spans="1:9" ht="14.25" x14ac:dyDescent="0.15">
      <c r="A1465" s="6">
        <v>101</v>
      </c>
      <c r="B1465" s="20" t="s">
        <v>139</v>
      </c>
      <c r="C1465" s="6">
        <v>1</v>
      </c>
      <c r="D1465" s="6" t="s">
        <v>647</v>
      </c>
      <c r="E1465" s="6">
        <v>6</v>
      </c>
      <c r="F1465" s="6">
        <f t="shared" si="205"/>
        <v>270</v>
      </c>
      <c r="G1465" s="12">
        <f t="shared" si="203"/>
        <v>3.7037037037037038E-3</v>
      </c>
      <c r="H1465" s="6">
        <v>5</v>
      </c>
      <c r="I1465" s="13">
        <f t="shared" si="204"/>
        <v>7.4074074074074081E-4</v>
      </c>
    </row>
    <row r="1466" spans="1:9" ht="14.25" x14ac:dyDescent="0.15">
      <c r="A1466" s="6">
        <v>102</v>
      </c>
      <c r="B1466" s="20" t="s">
        <v>140</v>
      </c>
      <c r="C1466" s="6">
        <v>1</v>
      </c>
      <c r="D1466" s="6" t="s">
        <v>647</v>
      </c>
      <c r="E1466" s="6">
        <v>6</v>
      </c>
      <c r="F1466" s="6">
        <f t="shared" si="205"/>
        <v>270</v>
      </c>
      <c r="G1466" s="12">
        <f t="shared" si="203"/>
        <v>3.7037037037037038E-3</v>
      </c>
      <c r="H1466" s="6">
        <v>5</v>
      </c>
      <c r="I1466" s="13">
        <f t="shared" si="204"/>
        <v>7.4074074074074081E-4</v>
      </c>
    </row>
    <row r="1467" spans="1:9" ht="14.25" x14ac:dyDescent="0.15">
      <c r="A1467" s="6">
        <v>103</v>
      </c>
      <c r="B1467" s="20" t="s">
        <v>285</v>
      </c>
      <c r="C1467" s="6">
        <v>1</v>
      </c>
      <c r="D1467" s="6">
        <v>9</v>
      </c>
      <c r="E1467" s="6">
        <v>3</v>
      </c>
      <c r="F1467" s="6">
        <f t="shared" si="205"/>
        <v>135</v>
      </c>
      <c r="G1467" s="12">
        <f t="shared" si="203"/>
        <v>7.4074074074074077E-3</v>
      </c>
      <c r="H1467" s="6">
        <v>5</v>
      </c>
      <c r="I1467" s="13">
        <f t="shared" si="204"/>
        <v>1.4814814814814816E-3</v>
      </c>
    </row>
    <row r="1468" spans="1:9" ht="14.25" x14ac:dyDescent="0.15">
      <c r="A1468" s="6">
        <v>104</v>
      </c>
      <c r="B1468" s="20" t="s">
        <v>141</v>
      </c>
      <c r="C1468" s="6">
        <v>1</v>
      </c>
      <c r="D1468" s="6" t="s">
        <v>647</v>
      </c>
      <c r="E1468" s="6">
        <v>6</v>
      </c>
      <c r="F1468" s="6">
        <f t="shared" si="205"/>
        <v>270</v>
      </c>
      <c r="G1468" s="12">
        <f t="shared" si="203"/>
        <v>3.7037037037037038E-3</v>
      </c>
      <c r="H1468" s="6">
        <v>5</v>
      </c>
      <c r="I1468" s="13">
        <f t="shared" si="204"/>
        <v>7.4074074074074081E-4</v>
      </c>
    </row>
    <row r="1469" spans="1:9" ht="14.25" x14ac:dyDescent="0.15">
      <c r="A1469" s="6">
        <v>105</v>
      </c>
      <c r="B1469" s="20" t="s">
        <v>142</v>
      </c>
      <c r="C1469" s="6">
        <v>1</v>
      </c>
      <c r="D1469" s="6" t="s">
        <v>647</v>
      </c>
      <c r="E1469" s="6">
        <v>6</v>
      </c>
      <c r="F1469" s="6">
        <f t="shared" si="205"/>
        <v>270</v>
      </c>
      <c r="G1469" s="12">
        <f t="shared" si="203"/>
        <v>3.7037037037037038E-3</v>
      </c>
      <c r="H1469" s="6">
        <v>5</v>
      </c>
      <c r="I1469" s="13">
        <f t="shared" si="204"/>
        <v>7.4074074074074081E-4</v>
      </c>
    </row>
    <row r="1470" spans="1:9" ht="14.25" x14ac:dyDescent="0.15">
      <c r="A1470" s="6">
        <v>106</v>
      </c>
      <c r="B1470" s="20" t="s">
        <v>143</v>
      </c>
      <c r="C1470" s="6">
        <v>1</v>
      </c>
      <c r="D1470" s="6" t="s">
        <v>647</v>
      </c>
      <c r="E1470" s="6">
        <v>6</v>
      </c>
      <c r="F1470" s="6">
        <f t="shared" si="205"/>
        <v>270</v>
      </c>
      <c r="G1470" s="12">
        <f t="shared" si="203"/>
        <v>3.7037037037037038E-3</v>
      </c>
      <c r="H1470" s="6">
        <v>5</v>
      </c>
      <c r="I1470" s="13">
        <f t="shared" si="204"/>
        <v>7.4074074074074081E-4</v>
      </c>
    </row>
    <row r="1471" spans="1:9" ht="14.25" x14ac:dyDescent="0.15">
      <c r="A1471" s="6">
        <v>107</v>
      </c>
      <c r="B1471" s="20" t="s">
        <v>144</v>
      </c>
      <c r="C1471" s="6">
        <v>1</v>
      </c>
      <c r="D1471" s="6" t="s">
        <v>647</v>
      </c>
      <c r="E1471" s="6">
        <v>6</v>
      </c>
      <c r="F1471" s="6">
        <f t="shared" si="205"/>
        <v>270</v>
      </c>
      <c r="G1471" s="12">
        <f t="shared" si="203"/>
        <v>3.7037037037037038E-3</v>
      </c>
      <c r="H1471" s="6">
        <v>5</v>
      </c>
      <c r="I1471" s="13">
        <f t="shared" si="204"/>
        <v>7.4074074074074081E-4</v>
      </c>
    </row>
    <row r="1472" spans="1:9" ht="14.25" x14ac:dyDescent="0.15">
      <c r="A1472" s="6">
        <v>108</v>
      </c>
      <c r="B1472" s="20" t="s">
        <v>145</v>
      </c>
      <c r="C1472" s="6">
        <v>1</v>
      </c>
      <c r="D1472" s="6" t="s">
        <v>647</v>
      </c>
      <c r="E1472" s="6">
        <v>6</v>
      </c>
      <c r="F1472" s="6">
        <f t="shared" si="205"/>
        <v>270</v>
      </c>
      <c r="G1472" s="12">
        <f t="shared" si="203"/>
        <v>3.7037037037037038E-3</v>
      </c>
      <c r="H1472" s="6">
        <v>5</v>
      </c>
      <c r="I1472" s="13">
        <f t="shared" si="204"/>
        <v>7.4074074074074081E-4</v>
      </c>
    </row>
    <row r="1473" spans="1:9" ht="27" x14ac:dyDescent="0.15">
      <c r="A1473" s="6">
        <v>109</v>
      </c>
      <c r="B1473" s="20" t="s">
        <v>146</v>
      </c>
      <c r="C1473" s="6">
        <v>1</v>
      </c>
      <c r="D1473" s="6" t="s">
        <v>647</v>
      </c>
      <c r="E1473" s="6">
        <v>6</v>
      </c>
      <c r="F1473" s="6">
        <f t="shared" si="205"/>
        <v>270</v>
      </c>
      <c r="G1473" s="12">
        <f t="shared" si="203"/>
        <v>3.7037037037037038E-3</v>
      </c>
      <c r="H1473" s="6">
        <v>5</v>
      </c>
      <c r="I1473" s="13">
        <f t="shared" si="204"/>
        <v>7.4074074074074081E-4</v>
      </c>
    </row>
    <row r="1474" spans="1:9" ht="14.25" x14ac:dyDescent="0.15">
      <c r="A1474" s="6">
        <v>110</v>
      </c>
      <c r="B1474" s="20" t="s">
        <v>46</v>
      </c>
      <c r="C1474" s="6">
        <v>1</v>
      </c>
      <c r="D1474" s="6" t="s">
        <v>647</v>
      </c>
      <c r="E1474" s="6">
        <v>6</v>
      </c>
      <c r="F1474" s="6">
        <f t="shared" si="205"/>
        <v>270</v>
      </c>
      <c r="G1474" s="12">
        <f t="shared" si="203"/>
        <v>3.7037037037037038E-3</v>
      </c>
      <c r="H1474" s="6">
        <v>5</v>
      </c>
      <c r="I1474" s="13">
        <f t="shared" si="204"/>
        <v>7.4074074074074081E-4</v>
      </c>
    </row>
    <row r="1475" spans="1:9" ht="14.25" x14ac:dyDescent="0.15">
      <c r="A1475" s="6">
        <v>111</v>
      </c>
      <c r="B1475" s="20" t="s">
        <v>147</v>
      </c>
      <c r="C1475" s="6">
        <v>1</v>
      </c>
      <c r="D1475" s="6" t="s">
        <v>647</v>
      </c>
      <c r="E1475" s="6">
        <v>6</v>
      </c>
      <c r="F1475" s="6">
        <f t="shared" si="205"/>
        <v>270</v>
      </c>
      <c r="G1475" s="12">
        <f t="shared" si="203"/>
        <v>3.7037037037037038E-3</v>
      </c>
      <c r="H1475" s="6">
        <v>5</v>
      </c>
      <c r="I1475" s="13">
        <f t="shared" si="204"/>
        <v>7.4074074074074081E-4</v>
      </c>
    </row>
    <row r="1476" spans="1:9" ht="14.25" x14ac:dyDescent="0.15">
      <c r="A1476" s="6">
        <v>112</v>
      </c>
      <c r="B1476" s="20" t="s">
        <v>148</v>
      </c>
      <c r="C1476" s="6">
        <v>1</v>
      </c>
      <c r="D1476" s="6" t="s">
        <v>647</v>
      </c>
      <c r="E1476" s="6">
        <v>6</v>
      </c>
      <c r="F1476" s="6">
        <f t="shared" si="205"/>
        <v>270</v>
      </c>
      <c r="G1476" s="12">
        <f t="shared" si="203"/>
        <v>3.7037037037037038E-3</v>
      </c>
      <c r="H1476" s="6">
        <v>5</v>
      </c>
      <c r="I1476" s="13">
        <f t="shared" si="204"/>
        <v>7.4074074074074081E-4</v>
      </c>
    </row>
    <row r="1477" spans="1:9" ht="14.25" x14ac:dyDescent="0.15">
      <c r="A1477" s="6">
        <v>113</v>
      </c>
      <c r="B1477" s="20" t="s">
        <v>41</v>
      </c>
      <c r="C1477" s="6">
        <v>1</v>
      </c>
      <c r="D1477" s="6" t="s">
        <v>647</v>
      </c>
      <c r="E1477" s="6">
        <v>6</v>
      </c>
      <c r="F1477" s="6">
        <f t="shared" si="205"/>
        <v>270</v>
      </c>
      <c r="G1477" s="12">
        <f t="shared" si="203"/>
        <v>3.7037037037037038E-3</v>
      </c>
      <c r="H1477" s="6">
        <v>5</v>
      </c>
      <c r="I1477" s="13">
        <f t="shared" si="204"/>
        <v>7.4074074074074081E-4</v>
      </c>
    </row>
    <row r="1478" spans="1:9" ht="14.25" x14ac:dyDescent="0.15">
      <c r="A1478" s="6">
        <v>114</v>
      </c>
      <c r="B1478" s="20" t="s">
        <v>42</v>
      </c>
      <c r="C1478" s="6">
        <v>1</v>
      </c>
      <c r="D1478" s="6">
        <v>9</v>
      </c>
      <c r="E1478" s="6">
        <v>3</v>
      </c>
      <c r="F1478" s="6">
        <f t="shared" si="205"/>
        <v>135</v>
      </c>
      <c r="G1478" s="12">
        <f t="shared" ref="G1478:G1541" si="206">C1478/F1478</f>
        <v>7.4074074074074077E-3</v>
      </c>
      <c r="H1478" s="6">
        <v>5</v>
      </c>
      <c r="I1478" s="13">
        <f t="shared" ref="I1478:I1541" si="207">G1478/H1478</f>
        <v>1.4814814814814816E-3</v>
      </c>
    </row>
    <row r="1479" spans="1:9" ht="14.25" x14ac:dyDescent="0.15">
      <c r="A1479" s="6">
        <v>115</v>
      </c>
      <c r="B1479" s="20" t="s">
        <v>149</v>
      </c>
      <c r="C1479" s="6">
        <v>1</v>
      </c>
      <c r="D1479" s="6" t="s">
        <v>647</v>
      </c>
      <c r="E1479" s="6">
        <v>6</v>
      </c>
      <c r="F1479" s="6">
        <f t="shared" si="205"/>
        <v>270</v>
      </c>
      <c r="G1479" s="12">
        <f t="shared" si="206"/>
        <v>3.7037037037037038E-3</v>
      </c>
      <c r="H1479" s="6">
        <v>5</v>
      </c>
      <c r="I1479" s="13">
        <f t="shared" si="207"/>
        <v>7.4074074074074081E-4</v>
      </c>
    </row>
    <row r="1480" spans="1:9" ht="14.25" x14ac:dyDescent="0.15">
      <c r="A1480" s="6">
        <v>116</v>
      </c>
      <c r="B1480" s="20" t="s">
        <v>150</v>
      </c>
      <c r="C1480" s="6">
        <v>1</v>
      </c>
      <c r="D1480" s="6" t="s">
        <v>647</v>
      </c>
      <c r="E1480" s="6">
        <v>6</v>
      </c>
      <c r="F1480" s="6">
        <f t="shared" si="205"/>
        <v>270</v>
      </c>
      <c r="G1480" s="12">
        <f t="shared" si="206"/>
        <v>3.7037037037037038E-3</v>
      </c>
      <c r="H1480" s="6">
        <v>5</v>
      </c>
      <c r="I1480" s="13">
        <f t="shared" si="207"/>
        <v>7.4074074074074081E-4</v>
      </c>
    </row>
    <row r="1481" spans="1:9" ht="14.25" x14ac:dyDescent="0.15">
      <c r="A1481" s="6">
        <v>117</v>
      </c>
      <c r="B1481" s="20" t="s">
        <v>151</v>
      </c>
      <c r="C1481" s="6">
        <v>1</v>
      </c>
      <c r="D1481" s="6" t="s">
        <v>647</v>
      </c>
      <c r="E1481" s="6">
        <v>6</v>
      </c>
      <c r="F1481" s="6">
        <f t="shared" si="205"/>
        <v>270</v>
      </c>
      <c r="G1481" s="12">
        <f t="shared" si="206"/>
        <v>3.7037037037037038E-3</v>
      </c>
      <c r="H1481" s="6">
        <v>5</v>
      </c>
      <c r="I1481" s="13">
        <f t="shared" si="207"/>
        <v>7.4074074074074081E-4</v>
      </c>
    </row>
    <row r="1482" spans="1:9" ht="14.25" x14ac:dyDescent="0.15">
      <c r="A1482" s="6">
        <v>118</v>
      </c>
      <c r="B1482" s="20" t="s">
        <v>152</v>
      </c>
      <c r="C1482" s="6">
        <v>1</v>
      </c>
      <c r="D1482" s="6" t="s">
        <v>647</v>
      </c>
      <c r="E1482" s="6">
        <v>6</v>
      </c>
      <c r="F1482" s="6">
        <f t="shared" si="205"/>
        <v>270</v>
      </c>
      <c r="G1482" s="12">
        <f t="shared" si="206"/>
        <v>3.7037037037037038E-3</v>
      </c>
      <c r="H1482" s="6">
        <v>5</v>
      </c>
      <c r="I1482" s="13">
        <f t="shared" si="207"/>
        <v>7.4074074074074081E-4</v>
      </c>
    </row>
    <row r="1483" spans="1:9" ht="14.25" x14ac:dyDescent="0.15">
      <c r="A1483" s="6">
        <v>119</v>
      </c>
      <c r="B1483" s="20" t="s">
        <v>153</v>
      </c>
      <c r="C1483" s="6">
        <v>1</v>
      </c>
      <c r="D1483" s="6" t="s">
        <v>647</v>
      </c>
      <c r="E1483" s="6">
        <v>6</v>
      </c>
      <c r="F1483" s="6">
        <f t="shared" si="205"/>
        <v>270</v>
      </c>
      <c r="G1483" s="12">
        <f t="shared" si="206"/>
        <v>3.7037037037037038E-3</v>
      </c>
      <c r="H1483" s="6">
        <v>5</v>
      </c>
      <c r="I1483" s="13">
        <f t="shared" si="207"/>
        <v>7.4074074074074081E-4</v>
      </c>
    </row>
    <row r="1484" spans="1:9" ht="14.25" x14ac:dyDescent="0.15">
      <c r="A1484" s="6">
        <v>120</v>
      </c>
      <c r="B1484" s="20" t="s">
        <v>154</v>
      </c>
      <c r="C1484" s="6">
        <v>1</v>
      </c>
      <c r="D1484" s="6" t="s">
        <v>647</v>
      </c>
      <c r="E1484" s="6">
        <v>6</v>
      </c>
      <c r="F1484" s="6">
        <f t="shared" si="205"/>
        <v>270</v>
      </c>
      <c r="G1484" s="12">
        <f t="shared" si="206"/>
        <v>3.7037037037037038E-3</v>
      </c>
      <c r="H1484" s="6">
        <v>5</v>
      </c>
      <c r="I1484" s="13">
        <f t="shared" si="207"/>
        <v>7.4074074074074081E-4</v>
      </c>
    </row>
    <row r="1485" spans="1:9" ht="14.25" x14ac:dyDescent="0.15">
      <c r="A1485" s="6">
        <v>121</v>
      </c>
      <c r="B1485" s="20" t="s">
        <v>155</v>
      </c>
      <c r="C1485" s="6">
        <v>1</v>
      </c>
      <c r="D1485" s="6" t="s">
        <v>647</v>
      </c>
      <c r="E1485" s="6">
        <v>6</v>
      </c>
      <c r="F1485" s="6">
        <f t="shared" si="205"/>
        <v>270</v>
      </c>
      <c r="G1485" s="12">
        <f t="shared" si="206"/>
        <v>3.7037037037037038E-3</v>
      </c>
      <c r="H1485" s="6">
        <v>5</v>
      </c>
      <c r="I1485" s="13">
        <f t="shared" si="207"/>
        <v>7.4074074074074081E-4</v>
      </c>
    </row>
    <row r="1486" spans="1:9" ht="14.25" x14ac:dyDescent="0.15">
      <c r="A1486" s="6">
        <v>122</v>
      </c>
      <c r="B1486" s="20" t="s">
        <v>156</v>
      </c>
      <c r="C1486" s="6">
        <v>1</v>
      </c>
      <c r="D1486" s="6" t="s">
        <v>647</v>
      </c>
      <c r="E1486" s="6">
        <v>6</v>
      </c>
      <c r="F1486" s="6">
        <f t="shared" si="205"/>
        <v>270</v>
      </c>
      <c r="G1486" s="12">
        <f t="shared" si="206"/>
        <v>3.7037037037037038E-3</v>
      </c>
      <c r="H1486" s="6">
        <v>5</v>
      </c>
      <c r="I1486" s="13">
        <f t="shared" si="207"/>
        <v>7.4074074074074081E-4</v>
      </c>
    </row>
    <row r="1487" spans="1:9" ht="14.25" x14ac:dyDescent="0.15">
      <c r="A1487" s="6">
        <v>123</v>
      </c>
      <c r="B1487" s="20" t="s">
        <v>157</v>
      </c>
      <c r="C1487" s="6">
        <v>1</v>
      </c>
      <c r="D1487" s="6" t="s">
        <v>647</v>
      </c>
      <c r="E1487" s="6">
        <v>6</v>
      </c>
      <c r="F1487" s="6">
        <f t="shared" si="205"/>
        <v>270</v>
      </c>
      <c r="G1487" s="12">
        <f t="shared" si="206"/>
        <v>3.7037037037037038E-3</v>
      </c>
      <c r="H1487" s="6">
        <v>5</v>
      </c>
      <c r="I1487" s="13">
        <f t="shared" si="207"/>
        <v>7.4074074074074081E-4</v>
      </c>
    </row>
    <row r="1488" spans="1:9" ht="14.25" x14ac:dyDescent="0.15">
      <c r="A1488" s="6">
        <v>124</v>
      </c>
      <c r="B1488" s="20" t="s">
        <v>158</v>
      </c>
      <c r="C1488" s="6">
        <v>1</v>
      </c>
      <c r="D1488" s="6" t="s">
        <v>647</v>
      </c>
      <c r="E1488" s="6">
        <v>6</v>
      </c>
      <c r="F1488" s="6">
        <f t="shared" si="205"/>
        <v>270</v>
      </c>
      <c r="G1488" s="12">
        <f t="shared" si="206"/>
        <v>3.7037037037037038E-3</v>
      </c>
      <c r="H1488" s="6">
        <v>5</v>
      </c>
      <c r="I1488" s="13">
        <f t="shared" si="207"/>
        <v>7.4074074074074081E-4</v>
      </c>
    </row>
    <row r="1489" spans="1:9" ht="14.25" x14ac:dyDescent="0.15">
      <c r="A1489" s="6">
        <v>125</v>
      </c>
      <c r="B1489" s="20" t="s">
        <v>159</v>
      </c>
      <c r="C1489" s="6">
        <v>1</v>
      </c>
      <c r="D1489" s="6" t="s">
        <v>647</v>
      </c>
      <c r="E1489" s="6">
        <v>6</v>
      </c>
      <c r="F1489" s="6">
        <f t="shared" si="205"/>
        <v>270</v>
      </c>
      <c r="G1489" s="12">
        <f t="shared" si="206"/>
        <v>3.7037037037037038E-3</v>
      </c>
      <c r="H1489" s="6">
        <v>5</v>
      </c>
      <c r="I1489" s="13">
        <f t="shared" si="207"/>
        <v>7.4074074074074081E-4</v>
      </c>
    </row>
    <row r="1490" spans="1:9" ht="14.25" x14ac:dyDescent="0.15">
      <c r="A1490" s="6">
        <v>126</v>
      </c>
      <c r="B1490" s="20" t="s">
        <v>161</v>
      </c>
      <c r="C1490" s="6">
        <v>1</v>
      </c>
      <c r="D1490" s="6" t="s">
        <v>647</v>
      </c>
      <c r="E1490" s="6">
        <v>3</v>
      </c>
      <c r="F1490" s="6">
        <f t="shared" si="205"/>
        <v>135</v>
      </c>
      <c r="G1490" s="12">
        <f t="shared" si="206"/>
        <v>7.4074074074074077E-3</v>
      </c>
      <c r="H1490" s="6">
        <v>5</v>
      </c>
      <c r="I1490" s="13">
        <f t="shared" si="207"/>
        <v>1.4814814814814816E-3</v>
      </c>
    </row>
    <row r="1491" spans="1:9" ht="14.25" x14ac:dyDescent="0.15">
      <c r="A1491" s="6">
        <v>127</v>
      </c>
      <c r="B1491" s="20" t="s">
        <v>162</v>
      </c>
      <c r="C1491" s="6">
        <v>1</v>
      </c>
      <c r="D1491" s="6" t="s">
        <v>647</v>
      </c>
      <c r="E1491" s="6">
        <v>3</v>
      </c>
      <c r="F1491" s="6">
        <f t="shared" si="205"/>
        <v>135</v>
      </c>
      <c r="G1491" s="12">
        <f t="shared" si="206"/>
        <v>7.4074074074074077E-3</v>
      </c>
      <c r="H1491" s="6">
        <v>5</v>
      </c>
      <c r="I1491" s="13">
        <f t="shared" si="207"/>
        <v>1.4814814814814816E-3</v>
      </c>
    </row>
    <row r="1492" spans="1:9" ht="14.25" x14ac:dyDescent="0.15">
      <c r="A1492" s="6">
        <v>128</v>
      </c>
      <c r="B1492" s="20" t="s">
        <v>44</v>
      </c>
      <c r="C1492" s="6">
        <v>1</v>
      </c>
      <c r="D1492" s="6" t="s">
        <v>647</v>
      </c>
      <c r="E1492" s="6">
        <v>6</v>
      </c>
      <c r="F1492" s="6">
        <f t="shared" si="205"/>
        <v>270</v>
      </c>
      <c r="G1492" s="12">
        <f t="shared" si="206"/>
        <v>3.7037037037037038E-3</v>
      </c>
      <c r="H1492" s="6">
        <v>5</v>
      </c>
      <c r="I1492" s="13">
        <f t="shared" si="207"/>
        <v>7.4074074074074081E-4</v>
      </c>
    </row>
    <row r="1493" spans="1:9" ht="14.25" x14ac:dyDescent="0.15">
      <c r="A1493" s="6">
        <v>129</v>
      </c>
      <c r="B1493" s="20" t="s">
        <v>165</v>
      </c>
      <c r="C1493" s="6">
        <v>1</v>
      </c>
      <c r="D1493" s="6" t="s">
        <v>647</v>
      </c>
      <c r="E1493" s="6">
        <v>6</v>
      </c>
      <c r="F1493" s="6">
        <f t="shared" si="205"/>
        <v>270</v>
      </c>
      <c r="G1493" s="12">
        <f t="shared" si="206"/>
        <v>3.7037037037037038E-3</v>
      </c>
      <c r="H1493" s="6">
        <v>5</v>
      </c>
      <c r="I1493" s="13">
        <f t="shared" si="207"/>
        <v>7.4074074074074081E-4</v>
      </c>
    </row>
    <row r="1494" spans="1:9" ht="14.25" x14ac:dyDescent="0.15">
      <c r="A1494" s="6">
        <v>130</v>
      </c>
      <c r="B1494" s="20" t="s">
        <v>166</v>
      </c>
      <c r="C1494" s="6">
        <v>1</v>
      </c>
      <c r="D1494" s="6" t="s">
        <v>647</v>
      </c>
      <c r="E1494" s="6">
        <v>6</v>
      </c>
      <c r="F1494" s="6">
        <f t="shared" si="205"/>
        <v>270</v>
      </c>
      <c r="G1494" s="12">
        <f t="shared" si="206"/>
        <v>3.7037037037037038E-3</v>
      </c>
      <c r="H1494" s="6">
        <v>5</v>
      </c>
      <c r="I1494" s="13">
        <f t="shared" si="207"/>
        <v>7.4074074074074081E-4</v>
      </c>
    </row>
    <row r="1495" spans="1:9" ht="14.25" x14ac:dyDescent="0.15">
      <c r="A1495" s="6">
        <v>131</v>
      </c>
      <c r="B1495" s="20" t="s">
        <v>167</v>
      </c>
      <c r="C1495" s="6">
        <v>1</v>
      </c>
      <c r="D1495" s="6" t="s">
        <v>647</v>
      </c>
      <c r="E1495" s="6">
        <v>6</v>
      </c>
      <c r="F1495" s="6">
        <f t="shared" si="205"/>
        <v>270</v>
      </c>
      <c r="G1495" s="12">
        <f t="shared" si="206"/>
        <v>3.7037037037037038E-3</v>
      </c>
      <c r="H1495" s="6">
        <v>5</v>
      </c>
      <c r="I1495" s="13">
        <f t="shared" si="207"/>
        <v>7.4074074074074081E-4</v>
      </c>
    </row>
    <row r="1496" spans="1:9" ht="14.25" x14ac:dyDescent="0.15">
      <c r="A1496" s="6">
        <v>132</v>
      </c>
      <c r="B1496" s="20" t="s">
        <v>168</v>
      </c>
      <c r="C1496" s="6">
        <v>1</v>
      </c>
      <c r="D1496" s="6" t="s">
        <v>647</v>
      </c>
      <c r="E1496" s="6">
        <v>6</v>
      </c>
      <c r="F1496" s="6">
        <f t="shared" si="205"/>
        <v>270</v>
      </c>
      <c r="G1496" s="12">
        <f t="shared" si="206"/>
        <v>3.7037037037037038E-3</v>
      </c>
      <c r="H1496" s="6">
        <v>5</v>
      </c>
      <c r="I1496" s="13">
        <f t="shared" si="207"/>
        <v>7.4074074074074081E-4</v>
      </c>
    </row>
    <row r="1497" spans="1:9" ht="14.25" x14ac:dyDescent="0.15">
      <c r="A1497" s="6">
        <v>133</v>
      </c>
      <c r="B1497" s="20" t="s">
        <v>169</v>
      </c>
      <c r="C1497" s="6">
        <v>1</v>
      </c>
      <c r="D1497" s="6" t="s">
        <v>647</v>
      </c>
      <c r="E1497" s="6">
        <v>6</v>
      </c>
      <c r="F1497" s="6">
        <f t="shared" si="205"/>
        <v>270</v>
      </c>
      <c r="G1497" s="12">
        <f t="shared" si="206"/>
        <v>3.7037037037037038E-3</v>
      </c>
      <c r="H1497" s="6">
        <v>5</v>
      </c>
      <c r="I1497" s="13">
        <f t="shared" si="207"/>
        <v>7.4074074074074081E-4</v>
      </c>
    </row>
    <row r="1498" spans="1:9" ht="14.25" x14ac:dyDescent="0.15">
      <c r="A1498" s="6">
        <v>134</v>
      </c>
      <c r="B1498" s="20" t="s">
        <v>286</v>
      </c>
      <c r="C1498" s="6">
        <v>1</v>
      </c>
      <c r="D1498" s="6">
        <v>9</v>
      </c>
      <c r="E1498" s="6">
        <v>6</v>
      </c>
      <c r="F1498" s="6">
        <f t="shared" si="205"/>
        <v>270</v>
      </c>
      <c r="G1498" s="12">
        <f t="shared" si="206"/>
        <v>3.7037037037037038E-3</v>
      </c>
      <c r="H1498" s="6">
        <v>5</v>
      </c>
      <c r="I1498" s="13">
        <f t="shared" si="207"/>
        <v>7.4074074074074081E-4</v>
      </c>
    </row>
    <row r="1499" spans="1:9" ht="14.25" x14ac:dyDescent="0.15">
      <c r="A1499" s="6">
        <v>135</v>
      </c>
      <c r="B1499" s="20" t="s">
        <v>170</v>
      </c>
      <c r="C1499" s="6">
        <v>1</v>
      </c>
      <c r="D1499" s="6">
        <v>8.9</v>
      </c>
      <c r="E1499" s="6">
        <v>6</v>
      </c>
      <c r="F1499" s="6">
        <f t="shared" si="205"/>
        <v>270</v>
      </c>
      <c r="G1499" s="12">
        <f t="shared" si="206"/>
        <v>3.7037037037037038E-3</v>
      </c>
      <c r="H1499" s="6">
        <v>5</v>
      </c>
      <c r="I1499" s="13">
        <f t="shared" si="207"/>
        <v>7.4074074074074081E-4</v>
      </c>
    </row>
    <row r="1500" spans="1:9" ht="14.25" x14ac:dyDescent="0.15">
      <c r="A1500" s="6">
        <v>136</v>
      </c>
      <c r="B1500" s="20" t="s">
        <v>171</v>
      </c>
      <c r="C1500" s="6">
        <v>1</v>
      </c>
      <c r="D1500" s="6">
        <v>8.9</v>
      </c>
      <c r="E1500" s="6">
        <v>6</v>
      </c>
      <c r="F1500" s="6">
        <f t="shared" si="205"/>
        <v>270</v>
      </c>
      <c r="G1500" s="12">
        <f t="shared" si="206"/>
        <v>3.7037037037037038E-3</v>
      </c>
      <c r="H1500" s="6">
        <v>5</v>
      </c>
      <c r="I1500" s="13">
        <f t="shared" si="207"/>
        <v>7.4074074074074081E-4</v>
      </c>
    </row>
    <row r="1501" spans="1:9" ht="14.25" x14ac:dyDescent="0.15">
      <c r="A1501" s="6">
        <v>137</v>
      </c>
      <c r="B1501" s="20" t="s">
        <v>172</v>
      </c>
      <c r="C1501" s="6">
        <v>1</v>
      </c>
      <c r="D1501" s="6">
        <v>8.9</v>
      </c>
      <c r="E1501" s="6">
        <v>6</v>
      </c>
      <c r="F1501" s="6">
        <f t="shared" si="205"/>
        <v>270</v>
      </c>
      <c r="G1501" s="12">
        <f t="shared" si="206"/>
        <v>3.7037037037037038E-3</v>
      </c>
      <c r="H1501" s="6">
        <v>5</v>
      </c>
      <c r="I1501" s="13">
        <f t="shared" si="207"/>
        <v>7.4074074074074081E-4</v>
      </c>
    </row>
    <row r="1502" spans="1:9" ht="14.25" x14ac:dyDescent="0.15">
      <c r="A1502" s="6">
        <v>138</v>
      </c>
      <c r="B1502" s="20" t="s">
        <v>287</v>
      </c>
      <c r="C1502" s="6">
        <v>1</v>
      </c>
      <c r="D1502" s="6">
        <v>9</v>
      </c>
      <c r="E1502" s="6">
        <v>3</v>
      </c>
      <c r="F1502" s="6">
        <f t="shared" si="205"/>
        <v>135</v>
      </c>
      <c r="G1502" s="12">
        <f t="shared" si="206"/>
        <v>7.4074074074074077E-3</v>
      </c>
      <c r="H1502" s="6">
        <v>5</v>
      </c>
      <c r="I1502" s="13">
        <f t="shared" si="207"/>
        <v>1.4814814814814816E-3</v>
      </c>
    </row>
    <row r="1503" spans="1:9" ht="14.25" x14ac:dyDescent="0.15">
      <c r="A1503" s="6">
        <v>139</v>
      </c>
      <c r="B1503" s="20" t="s">
        <v>45</v>
      </c>
      <c r="C1503" s="6">
        <v>1</v>
      </c>
      <c r="D1503" s="6" t="s">
        <v>647</v>
      </c>
      <c r="E1503" s="6">
        <v>6</v>
      </c>
      <c r="F1503" s="6">
        <f t="shared" ref="F1503:F1513" si="208">E1503*45</f>
        <v>270</v>
      </c>
      <c r="G1503" s="12">
        <f t="shared" si="206"/>
        <v>3.7037037037037038E-3</v>
      </c>
      <c r="H1503" s="6">
        <v>5</v>
      </c>
      <c r="I1503" s="13">
        <f t="shared" si="207"/>
        <v>7.4074074074074081E-4</v>
      </c>
    </row>
    <row r="1504" spans="1:9" ht="14.25" x14ac:dyDescent="0.15">
      <c r="A1504" s="6">
        <v>140</v>
      </c>
      <c r="B1504" s="20" t="s">
        <v>63</v>
      </c>
      <c r="C1504" s="6">
        <v>1</v>
      </c>
      <c r="D1504" s="6" t="s">
        <v>647</v>
      </c>
      <c r="E1504" s="6">
        <v>6</v>
      </c>
      <c r="F1504" s="6">
        <f t="shared" si="208"/>
        <v>270</v>
      </c>
      <c r="G1504" s="12">
        <f t="shared" si="206"/>
        <v>3.7037037037037038E-3</v>
      </c>
      <c r="H1504" s="6">
        <v>5</v>
      </c>
      <c r="I1504" s="13">
        <f t="shared" si="207"/>
        <v>7.4074074074074081E-4</v>
      </c>
    </row>
    <row r="1505" spans="1:9" ht="14.25" x14ac:dyDescent="0.2">
      <c r="A1505" s="6">
        <v>141</v>
      </c>
      <c r="B1505" s="20" t="s">
        <v>69</v>
      </c>
      <c r="C1505" s="6">
        <v>1</v>
      </c>
      <c r="D1505" s="6" t="s">
        <v>31</v>
      </c>
      <c r="E1505" s="6">
        <v>6</v>
      </c>
      <c r="F1505" s="6">
        <f t="shared" si="208"/>
        <v>270</v>
      </c>
      <c r="G1505" s="12">
        <f t="shared" si="206"/>
        <v>3.7037037037037038E-3</v>
      </c>
      <c r="H1505" s="6">
        <v>5</v>
      </c>
      <c r="I1505" s="13">
        <f t="shared" si="207"/>
        <v>7.4074074074074081E-4</v>
      </c>
    </row>
    <row r="1506" spans="1:9" ht="14.25" x14ac:dyDescent="0.15">
      <c r="A1506" s="10"/>
      <c r="B1506" s="15" t="s">
        <v>70</v>
      </c>
      <c r="C1506" s="6"/>
      <c r="D1506" s="6"/>
      <c r="E1506" s="6"/>
      <c r="F1506" s="6"/>
      <c r="G1506" s="12"/>
      <c r="H1506" s="6"/>
      <c r="I1506" s="13"/>
    </row>
    <row r="1507" spans="1:9" ht="14.25" x14ac:dyDescent="0.15">
      <c r="A1507" s="6">
        <v>142</v>
      </c>
      <c r="B1507" s="20" t="s">
        <v>292</v>
      </c>
      <c r="C1507" s="6">
        <v>1</v>
      </c>
      <c r="D1507" s="6">
        <v>9</v>
      </c>
      <c r="E1507" s="6">
        <v>3</v>
      </c>
      <c r="F1507" s="6">
        <f t="shared" si="208"/>
        <v>135</v>
      </c>
      <c r="G1507" s="12">
        <f t="shared" si="206"/>
        <v>7.4074074074074077E-3</v>
      </c>
      <c r="H1507" s="6">
        <v>5</v>
      </c>
      <c r="I1507" s="13">
        <f t="shared" si="207"/>
        <v>1.4814814814814816E-3</v>
      </c>
    </row>
    <row r="1508" spans="1:9" ht="27" x14ac:dyDescent="0.15">
      <c r="A1508" s="6">
        <v>143</v>
      </c>
      <c r="B1508" s="20" t="s">
        <v>293</v>
      </c>
      <c r="C1508" s="6">
        <v>1</v>
      </c>
      <c r="D1508" s="6">
        <v>9</v>
      </c>
      <c r="E1508" s="6">
        <v>3</v>
      </c>
      <c r="F1508" s="6">
        <f t="shared" si="208"/>
        <v>135</v>
      </c>
      <c r="G1508" s="12">
        <f t="shared" si="206"/>
        <v>7.4074074074074077E-3</v>
      </c>
      <c r="H1508" s="6">
        <v>5</v>
      </c>
      <c r="I1508" s="13">
        <f t="shared" si="207"/>
        <v>1.4814814814814816E-3</v>
      </c>
    </row>
    <row r="1509" spans="1:9" ht="27" x14ac:dyDescent="0.15">
      <c r="A1509" s="6">
        <v>144</v>
      </c>
      <c r="B1509" s="20" t="s">
        <v>294</v>
      </c>
      <c r="C1509" s="6">
        <v>1</v>
      </c>
      <c r="D1509" s="6">
        <v>9</v>
      </c>
      <c r="E1509" s="6">
        <v>6</v>
      </c>
      <c r="F1509" s="6">
        <f t="shared" si="208"/>
        <v>270</v>
      </c>
      <c r="G1509" s="12">
        <f t="shared" si="206"/>
        <v>3.7037037037037038E-3</v>
      </c>
      <c r="H1509" s="6">
        <v>5</v>
      </c>
      <c r="I1509" s="13">
        <f t="shared" si="207"/>
        <v>7.4074074074074081E-4</v>
      </c>
    </row>
    <row r="1510" spans="1:9" ht="27" x14ac:dyDescent="0.15">
      <c r="A1510" s="6">
        <v>145</v>
      </c>
      <c r="B1510" s="20" t="s">
        <v>202</v>
      </c>
      <c r="C1510" s="6">
        <v>1</v>
      </c>
      <c r="D1510" s="6" t="s">
        <v>647</v>
      </c>
      <c r="E1510" s="6">
        <v>6</v>
      </c>
      <c r="F1510" s="6">
        <f t="shared" si="208"/>
        <v>270</v>
      </c>
      <c r="G1510" s="12">
        <f t="shared" si="206"/>
        <v>3.7037037037037038E-3</v>
      </c>
      <c r="H1510" s="6">
        <v>5</v>
      </c>
      <c r="I1510" s="13">
        <f t="shared" si="207"/>
        <v>7.4074074074074081E-4</v>
      </c>
    </row>
    <row r="1511" spans="1:9" ht="27" x14ac:dyDescent="0.15">
      <c r="A1511" s="6">
        <v>146</v>
      </c>
      <c r="B1511" s="20" t="s">
        <v>203</v>
      </c>
      <c r="C1511" s="6">
        <v>1</v>
      </c>
      <c r="D1511" s="6" t="s">
        <v>647</v>
      </c>
      <c r="E1511" s="6">
        <v>6</v>
      </c>
      <c r="F1511" s="6">
        <f t="shared" si="208"/>
        <v>270</v>
      </c>
      <c r="G1511" s="12">
        <f t="shared" si="206"/>
        <v>3.7037037037037038E-3</v>
      </c>
      <c r="H1511" s="6">
        <v>5</v>
      </c>
      <c r="I1511" s="13">
        <f t="shared" si="207"/>
        <v>7.4074074074074081E-4</v>
      </c>
    </row>
    <row r="1512" spans="1:9" ht="14.25" x14ac:dyDescent="0.15">
      <c r="A1512" s="6">
        <v>147</v>
      </c>
      <c r="B1512" s="20" t="s">
        <v>204</v>
      </c>
      <c r="C1512" s="6">
        <v>1</v>
      </c>
      <c r="D1512" s="6" t="s">
        <v>647</v>
      </c>
      <c r="E1512" s="6">
        <v>6</v>
      </c>
      <c r="F1512" s="6">
        <f t="shared" si="208"/>
        <v>270</v>
      </c>
      <c r="G1512" s="12">
        <f t="shared" si="206"/>
        <v>3.7037037037037038E-3</v>
      </c>
      <c r="H1512" s="6">
        <v>5</v>
      </c>
      <c r="I1512" s="13">
        <f t="shared" si="207"/>
        <v>7.4074074074074081E-4</v>
      </c>
    </row>
    <row r="1513" spans="1:9" ht="14.25" x14ac:dyDescent="0.15">
      <c r="A1513" s="6">
        <v>148</v>
      </c>
      <c r="B1513" s="20" t="s">
        <v>205</v>
      </c>
      <c r="C1513" s="6">
        <v>1</v>
      </c>
      <c r="D1513" s="6" t="s">
        <v>647</v>
      </c>
      <c r="E1513" s="6">
        <v>6</v>
      </c>
      <c r="F1513" s="6">
        <f t="shared" si="208"/>
        <v>270</v>
      </c>
      <c r="G1513" s="12">
        <f t="shared" si="206"/>
        <v>3.7037037037037038E-3</v>
      </c>
      <c r="H1513" s="6">
        <v>5</v>
      </c>
      <c r="I1513" s="13">
        <f t="shared" si="207"/>
        <v>7.4074074074074081E-4</v>
      </c>
    </row>
    <row r="1514" spans="1:9" ht="14.25" x14ac:dyDescent="0.15">
      <c r="A1514" s="10"/>
      <c r="B1514" s="15" t="s">
        <v>73</v>
      </c>
      <c r="C1514" s="6"/>
      <c r="D1514" s="6"/>
      <c r="E1514" s="6"/>
      <c r="F1514" s="6"/>
      <c r="G1514" s="12"/>
      <c r="H1514" s="6"/>
      <c r="I1514" s="13"/>
    </row>
    <row r="1515" spans="1:9" ht="14.25" x14ac:dyDescent="0.15">
      <c r="A1515" s="6">
        <v>149</v>
      </c>
      <c r="B1515" s="20" t="s">
        <v>295</v>
      </c>
      <c r="C1515" s="6">
        <v>1</v>
      </c>
      <c r="D1515" s="6">
        <v>9</v>
      </c>
      <c r="E1515" s="6">
        <v>3</v>
      </c>
      <c r="F1515" s="6">
        <f t="shared" ref="F1515:F1519" si="209">E1515*45</f>
        <v>135</v>
      </c>
      <c r="G1515" s="12">
        <f t="shared" si="206"/>
        <v>7.4074074074074077E-3</v>
      </c>
      <c r="H1515" s="6">
        <v>5</v>
      </c>
      <c r="I1515" s="13">
        <f t="shared" si="207"/>
        <v>1.4814814814814816E-3</v>
      </c>
    </row>
    <row r="1516" spans="1:9" ht="14.25" x14ac:dyDescent="0.15">
      <c r="A1516" s="6">
        <v>150</v>
      </c>
      <c r="B1516" s="20" t="s">
        <v>296</v>
      </c>
      <c r="C1516" s="6">
        <v>1</v>
      </c>
      <c r="D1516" s="6">
        <v>9</v>
      </c>
      <c r="E1516" s="6">
        <v>3</v>
      </c>
      <c r="F1516" s="6">
        <f t="shared" si="209"/>
        <v>135</v>
      </c>
      <c r="G1516" s="12">
        <f t="shared" si="206"/>
        <v>7.4074074074074077E-3</v>
      </c>
      <c r="H1516" s="6">
        <v>5</v>
      </c>
      <c r="I1516" s="13">
        <f t="shared" si="207"/>
        <v>1.4814814814814816E-3</v>
      </c>
    </row>
    <row r="1517" spans="1:9" ht="14.25" x14ac:dyDescent="0.15">
      <c r="A1517" s="6">
        <v>151</v>
      </c>
      <c r="B1517" s="20" t="s">
        <v>297</v>
      </c>
      <c r="C1517" s="6">
        <v>1</v>
      </c>
      <c r="D1517" s="6">
        <v>9</v>
      </c>
      <c r="E1517" s="6">
        <v>3</v>
      </c>
      <c r="F1517" s="6">
        <f t="shared" si="209"/>
        <v>135</v>
      </c>
      <c r="G1517" s="12">
        <f t="shared" si="206"/>
        <v>7.4074074074074077E-3</v>
      </c>
      <c r="H1517" s="6">
        <v>5</v>
      </c>
      <c r="I1517" s="13">
        <f t="shared" si="207"/>
        <v>1.4814814814814816E-3</v>
      </c>
    </row>
    <row r="1518" spans="1:9" ht="14.25" x14ac:dyDescent="0.15">
      <c r="A1518" s="6">
        <v>152</v>
      </c>
      <c r="B1518" s="20" t="s">
        <v>298</v>
      </c>
      <c r="C1518" s="6">
        <v>1</v>
      </c>
      <c r="D1518" s="6">
        <v>9</v>
      </c>
      <c r="E1518" s="6">
        <v>3</v>
      </c>
      <c r="F1518" s="6">
        <f t="shared" si="209"/>
        <v>135</v>
      </c>
      <c r="G1518" s="12">
        <f t="shared" si="206"/>
        <v>7.4074074074074077E-3</v>
      </c>
      <c r="H1518" s="6">
        <v>5</v>
      </c>
      <c r="I1518" s="13">
        <f t="shared" si="207"/>
        <v>1.4814814814814816E-3</v>
      </c>
    </row>
    <row r="1519" spans="1:9" ht="14.25" x14ac:dyDescent="0.15">
      <c r="A1519" s="6">
        <v>153</v>
      </c>
      <c r="B1519" s="20" t="s">
        <v>299</v>
      </c>
      <c r="C1519" s="6">
        <v>1</v>
      </c>
      <c r="D1519" s="6">
        <v>9</v>
      </c>
      <c r="E1519" s="6">
        <v>3</v>
      </c>
      <c r="F1519" s="6">
        <f t="shared" si="209"/>
        <v>135</v>
      </c>
      <c r="G1519" s="12">
        <f t="shared" si="206"/>
        <v>7.4074074074074077E-3</v>
      </c>
      <c r="H1519" s="6">
        <v>5</v>
      </c>
      <c r="I1519" s="13">
        <f t="shared" si="207"/>
        <v>1.4814814814814816E-3</v>
      </c>
    </row>
    <row r="1520" spans="1:9" ht="14.25" x14ac:dyDescent="0.15">
      <c r="A1520" s="10" t="s">
        <v>329</v>
      </c>
      <c r="B1520" s="15" t="s">
        <v>330</v>
      </c>
      <c r="C1520" s="6"/>
      <c r="D1520" s="6"/>
      <c r="E1520" s="7"/>
      <c r="F1520" s="7"/>
      <c r="G1520" s="12"/>
      <c r="H1520" s="6"/>
      <c r="I1520" s="13"/>
    </row>
    <row r="1521" spans="1:9" ht="14.25" x14ac:dyDescent="0.15">
      <c r="A1521" s="6"/>
      <c r="B1521" s="15" t="s">
        <v>300</v>
      </c>
      <c r="C1521" s="6">
        <v>1</v>
      </c>
      <c r="D1521" s="6" t="s">
        <v>647</v>
      </c>
      <c r="E1521" s="6">
        <v>6</v>
      </c>
      <c r="F1521" s="6">
        <f t="shared" ref="F1521:F1528" si="210">E1521*45</f>
        <v>270</v>
      </c>
      <c r="G1521" s="12">
        <f t="shared" si="206"/>
        <v>3.7037037037037038E-3</v>
      </c>
      <c r="H1521" s="6">
        <v>5</v>
      </c>
      <c r="I1521" s="13">
        <f t="shared" si="207"/>
        <v>7.4074074074074081E-4</v>
      </c>
    </row>
    <row r="1522" spans="1:9" ht="14.25" x14ac:dyDescent="0.15">
      <c r="A1522" s="6">
        <v>1</v>
      </c>
      <c r="B1522" s="47" t="s">
        <v>301</v>
      </c>
      <c r="C1522" s="6">
        <v>1</v>
      </c>
      <c r="D1522" s="6" t="s">
        <v>647</v>
      </c>
      <c r="E1522" s="6">
        <v>6</v>
      </c>
      <c r="F1522" s="6">
        <f t="shared" si="210"/>
        <v>270</v>
      </c>
      <c r="G1522" s="12">
        <f t="shared" si="206"/>
        <v>3.7037037037037038E-3</v>
      </c>
      <c r="H1522" s="6">
        <v>5</v>
      </c>
      <c r="I1522" s="13">
        <f t="shared" si="207"/>
        <v>7.4074074074074081E-4</v>
      </c>
    </row>
    <row r="1523" spans="1:9" ht="14.25" x14ac:dyDescent="0.15">
      <c r="A1523" s="6">
        <v>2</v>
      </c>
      <c r="B1523" s="47" t="s">
        <v>302</v>
      </c>
      <c r="C1523" s="6">
        <v>1</v>
      </c>
      <c r="D1523" s="6" t="s">
        <v>647</v>
      </c>
      <c r="E1523" s="6">
        <v>6</v>
      </c>
      <c r="F1523" s="6">
        <f t="shared" si="210"/>
        <v>270</v>
      </c>
      <c r="G1523" s="12">
        <f t="shared" si="206"/>
        <v>3.7037037037037038E-3</v>
      </c>
      <c r="H1523" s="6">
        <v>5</v>
      </c>
      <c r="I1523" s="13">
        <f t="shared" si="207"/>
        <v>7.4074074074074081E-4</v>
      </c>
    </row>
    <row r="1524" spans="1:9" ht="14.25" x14ac:dyDescent="0.15">
      <c r="A1524" s="6">
        <v>3</v>
      </c>
      <c r="B1524" s="47" t="s">
        <v>303</v>
      </c>
      <c r="C1524" s="6">
        <v>1</v>
      </c>
      <c r="D1524" s="6" t="s">
        <v>647</v>
      </c>
      <c r="E1524" s="6">
        <v>6</v>
      </c>
      <c r="F1524" s="6">
        <f t="shared" si="210"/>
        <v>270</v>
      </c>
      <c r="G1524" s="12">
        <f t="shared" si="206"/>
        <v>3.7037037037037038E-3</v>
      </c>
      <c r="H1524" s="6">
        <v>5</v>
      </c>
      <c r="I1524" s="13">
        <f t="shared" si="207"/>
        <v>7.4074074074074081E-4</v>
      </c>
    </row>
    <row r="1525" spans="1:9" ht="27" x14ac:dyDescent="0.15">
      <c r="A1525" s="6">
        <v>4</v>
      </c>
      <c r="B1525" s="47" t="s">
        <v>304</v>
      </c>
      <c r="C1525" s="6">
        <v>1</v>
      </c>
      <c r="D1525" s="6" t="s">
        <v>647</v>
      </c>
      <c r="E1525" s="6">
        <v>6</v>
      </c>
      <c r="F1525" s="6">
        <f t="shared" si="210"/>
        <v>270</v>
      </c>
      <c r="G1525" s="12">
        <f t="shared" si="206"/>
        <v>3.7037037037037038E-3</v>
      </c>
      <c r="H1525" s="6">
        <v>5</v>
      </c>
      <c r="I1525" s="13">
        <f t="shared" si="207"/>
        <v>7.4074074074074081E-4</v>
      </c>
    </row>
    <row r="1526" spans="1:9" ht="14.25" x14ac:dyDescent="0.15">
      <c r="A1526" s="6">
        <v>5</v>
      </c>
      <c r="B1526" s="47" t="s">
        <v>305</v>
      </c>
      <c r="C1526" s="6">
        <v>1</v>
      </c>
      <c r="D1526" s="6" t="s">
        <v>647</v>
      </c>
      <c r="E1526" s="6">
        <v>6</v>
      </c>
      <c r="F1526" s="6">
        <f t="shared" si="210"/>
        <v>270</v>
      </c>
      <c r="G1526" s="12">
        <f t="shared" si="206"/>
        <v>3.7037037037037038E-3</v>
      </c>
      <c r="H1526" s="6">
        <v>5</v>
      </c>
      <c r="I1526" s="13">
        <f t="shared" si="207"/>
        <v>7.4074074074074081E-4</v>
      </c>
    </row>
    <row r="1527" spans="1:9" ht="14.25" x14ac:dyDescent="0.15">
      <c r="A1527" s="6">
        <v>6</v>
      </c>
      <c r="B1527" s="20" t="s">
        <v>306</v>
      </c>
      <c r="C1527" s="6">
        <v>1</v>
      </c>
      <c r="D1527" s="6" t="s">
        <v>647</v>
      </c>
      <c r="E1527" s="6">
        <v>6</v>
      </c>
      <c r="F1527" s="6">
        <f t="shared" si="210"/>
        <v>270</v>
      </c>
      <c r="G1527" s="12">
        <f t="shared" si="206"/>
        <v>3.7037037037037038E-3</v>
      </c>
      <c r="H1527" s="6">
        <v>5</v>
      </c>
      <c r="I1527" s="13">
        <f t="shared" si="207"/>
        <v>7.4074074074074081E-4</v>
      </c>
    </row>
    <row r="1528" spans="1:9" ht="14.25" x14ac:dyDescent="0.15">
      <c r="A1528" s="6"/>
      <c r="B1528" s="15" t="s">
        <v>307</v>
      </c>
      <c r="C1528" s="6">
        <v>1</v>
      </c>
      <c r="D1528" s="6" t="s">
        <v>647</v>
      </c>
      <c r="E1528" s="6">
        <v>6</v>
      </c>
      <c r="F1528" s="6">
        <f t="shared" si="210"/>
        <v>270</v>
      </c>
      <c r="G1528" s="12">
        <f t="shared" si="206"/>
        <v>3.7037037037037038E-3</v>
      </c>
      <c r="H1528" s="6">
        <v>5</v>
      </c>
      <c r="I1528" s="13">
        <f t="shared" si="207"/>
        <v>7.4074074074074081E-4</v>
      </c>
    </row>
    <row r="1529" spans="1:9" ht="14.25" x14ac:dyDescent="0.15">
      <c r="A1529" s="6">
        <v>7</v>
      </c>
      <c r="B1529" s="47" t="s">
        <v>308</v>
      </c>
      <c r="C1529" s="6">
        <v>1</v>
      </c>
      <c r="D1529" s="6" t="s">
        <v>647</v>
      </c>
      <c r="E1529" s="6">
        <v>6</v>
      </c>
      <c r="F1529" s="6">
        <f>E1529*45</f>
        <v>270</v>
      </c>
      <c r="G1529" s="12">
        <f t="shared" si="206"/>
        <v>3.7037037037037038E-3</v>
      </c>
      <c r="H1529" s="6">
        <v>5</v>
      </c>
      <c r="I1529" s="13">
        <f t="shared" si="207"/>
        <v>7.4074074074074081E-4</v>
      </c>
    </row>
    <row r="1530" spans="1:9" ht="14.25" x14ac:dyDescent="0.15">
      <c r="A1530" s="6">
        <v>8</v>
      </c>
      <c r="B1530" s="47" t="s">
        <v>309</v>
      </c>
      <c r="C1530" s="6">
        <v>1</v>
      </c>
      <c r="D1530" s="6" t="s">
        <v>647</v>
      </c>
      <c r="E1530" s="6">
        <v>6</v>
      </c>
      <c r="F1530" s="6">
        <f>E1530*45</f>
        <v>270</v>
      </c>
      <c r="G1530" s="12">
        <f t="shared" si="206"/>
        <v>3.7037037037037038E-3</v>
      </c>
      <c r="H1530" s="6">
        <v>5</v>
      </c>
      <c r="I1530" s="13">
        <f t="shared" si="207"/>
        <v>7.4074074074074081E-4</v>
      </c>
    </row>
    <row r="1531" spans="1:9" ht="14.25" x14ac:dyDescent="0.15">
      <c r="A1531" s="6">
        <v>9</v>
      </c>
      <c r="B1531" s="47" t="s">
        <v>310</v>
      </c>
      <c r="C1531" s="6">
        <v>1</v>
      </c>
      <c r="D1531" s="6" t="s">
        <v>647</v>
      </c>
      <c r="E1531" s="6">
        <v>6</v>
      </c>
      <c r="F1531" s="6">
        <f t="shared" ref="F1531:F1549" si="211">E1531*45</f>
        <v>270</v>
      </c>
      <c r="G1531" s="12">
        <f t="shared" si="206"/>
        <v>3.7037037037037038E-3</v>
      </c>
      <c r="H1531" s="6">
        <v>5</v>
      </c>
      <c r="I1531" s="13">
        <f t="shared" si="207"/>
        <v>7.4074074074074081E-4</v>
      </c>
    </row>
    <row r="1532" spans="1:9" ht="14.25" x14ac:dyDescent="0.15">
      <c r="A1532" s="6">
        <v>10</v>
      </c>
      <c r="B1532" s="47" t="s">
        <v>311</v>
      </c>
      <c r="C1532" s="6">
        <v>1</v>
      </c>
      <c r="D1532" s="6" t="s">
        <v>647</v>
      </c>
      <c r="E1532" s="6">
        <v>6</v>
      </c>
      <c r="F1532" s="6">
        <f t="shared" si="211"/>
        <v>270</v>
      </c>
      <c r="G1532" s="12">
        <f t="shared" si="206"/>
        <v>3.7037037037037038E-3</v>
      </c>
      <c r="H1532" s="6">
        <v>5</v>
      </c>
      <c r="I1532" s="13">
        <f t="shared" si="207"/>
        <v>7.4074074074074081E-4</v>
      </c>
    </row>
    <row r="1533" spans="1:9" ht="14.25" x14ac:dyDescent="0.15">
      <c r="A1533" s="6">
        <v>11</v>
      </c>
      <c r="B1533" s="47" t="s">
        <v>312</v>
      </c>
      <c r="C1533" s="6">
        <v>1</v>
      </c>
      <c r="D1533" s="6" t="s">
        <v>647</v>
      </c>
      <c r="E1533" s="6">
        <v>6</v>
      </c>
      <c r="F1533" s="6">
        <f t="shared" si="211"/>
        <v>270</v>
      </c>
      <c r="G1533" s="12">
        <f t="shared" si="206"/>
        <v>3.7037037037037038E-3</v>
      </c>
      <c r="H1533" s="6">
        <v>5</v>
      </c>
      <c r="I1533" s="13">
        <f t="shared" si="207"/>
        <v>7.4074074074074081E-4</v>
      </c>
    </row>
    <row r="1534" spans="1:9" ht="27" x14ac:dyDescent="0.15">
      <c r="A1534" s="6">
        <v>12</v>
      </c>
      <c r="B1534" s="47" t="s">
        <v>313</v>
      </c>
      <c r="C1534" s="6">
        <v>1</v>
      </c>
      <c r="D1534" s="6" t="s">
        <v>647</v>
      </c>
      <c r="E1534" s="6">
        <v>6</v>
      </c>
      <c r="F1534" s="6">
        <f t="shared" si="211"/>
        <v>270</v>
      </c>
      <c r="G1534" s="12">
        <f t="shared" si="206"/>
        <v>3.7037037037037038E-3</v>
      </c>
      <c r="H1534" s="6">
        <v>5</v>
      </c>
      <c r="I1534" s="13">
        <f t="shared" si="207"/>
        <v>7.4074074074074081E-4</v>
      </c>
    </row>
    <row r="1535" spans="1:9" ht="14.25" x14ac:dyDescent="0.15">
      <c r="A1535" s="6">
        <v>13</v>
      </c>
      <c r="B1535" s="47" t="s">
        <v>314</v>
      </c>
      <c r="C1535" s="6">
        <v>1</v>
      </c>
      <c r="D1535" s="6" t="s">
        <v>647</v>
      </c>
      <c r="E1535" s="6">
        <v>6</v>
      </c>
      <c r="F1535" s="6">
        <f t="shared" si="211"/>
        <v>270</v>
      </c>
      <c r="G1535" s="12">
        <f t="shared" si="206"/>
        <v>3.7037037037037038E-3</v>
      </c>
      <c r="H1535" s="6">
        <v>5</v>
      </c>
      <c r="I1535" s="13">
        <f t="shared" si="207"/>
        <v>7.4074074074074081E-4</v>
      </c>
    </row>
    <row r="1536" spans="1:9" ht="14.25" x14ac:dyDescent="0.15">
      <c r="A1536" s="6"/>
      <c r="B1536" s="15" t="s">
        <v>315</v>
      </c>
      <c r="C1536" s="6">
        <v>1</v>
      </c>
      <c r="D1536" s="6" t="s">
        <v>647</v>
      </c>
      <c r="E1536" s="6">
        <v>6</v>
      </c>
      <c r="F1536" s="6">
        <f t="shared" si="211"/>
        <v>270</v>
      </c>
      <c r="G1536" s="12">
        <f t="shared" si="206"/>
        <v>3.7037037037037038E-3</v>
      </c>
      <c r="H1536" s="6">
        <v>5</v>
      </c>
      <c r="I1536" s="13">
        <f t="shared" si="207"/>
        <v>7.4074074074074081E-4</v>
      </c>
    </row>
    <row r="1537" spans="1:9" ht="14.25" x14ac:dyDescent="0.2">
      <c r="A1537" s="6">
        <v>14</v>
      </c>
      <c r="B1537" s="47" t="s">
        <v>316</v>
      </c>
      <c r="C1537" s="6">
        <v>1</v>
      </c>
      <c r="D1537" s="6" t="s">
        <v>647</v>
      </c>
      <c r="E1537" s="6">
        <v>6</v>
      </c>
      <c r="F1537" s="6">
        <f t="shared" si="211"/>
        <v>270</v>
      </c>
      <c r="G1537" s="12">
        <f t="shared" si="206"/>
        <v>3.7037037037037038E-3</v>
      </c>
      <c r="H1537" s="6">
        <v>5</v>
      </c>
      <c r="I1537" s="13">
        <f t="shared" si="207"/>
        <v>7.4074074074074081E-4</v>
      </c>
    </row>
    <row r="1538" spans="1:9" ht="14.25" x14ac:dyDescent="0.15">
      <c r="A1538" s="6">
        <v>15</v>
      </c>
      <c r="B1538" s="47" t="s">
        <v>317</v>
      </c>
      <c r="C1538" s="6">
        <v>1</v>
      </c>
      <c r="D1538" s="6" t="s">
        <v>647</v>
      </c>
      <c r="E1538" s="6">
        <v>6</v>
      </c>
      <c r="F1538" s="6">
        <f t="shared" si="211"/>
        <v>270</v>
      </c>
      <c r="G1538" s="12">
        <f t="shared" si="206"/>
        <v>3.7037037037037038E-3</v>
      </c>
      <c r="H1538" s="6">
        <v>5</v>
      </c>
      <c r="I1538" s="13">
        <f t="shared" si="207"/>
        <v>7.4074074074074081E-4</v>
      </c>
    </row>
    <row r="1539" spans="1:9" ht="14.25" x14ac:dyDescent="0.2">
      <c r="A1539" s="6">
        <v>16</v>
      </c>
      <c r="B1539" s="47" t="s">
        <v>318</v>
      </c>
      <c r="C1539" s="6">
        <v>1</v>
      </c>
      <c r="D1539" s="6" t="s">
        <v>647</v>
      </c>
      <c r="E1539" s="6">
        <v>6</v>
      </c>
      <c r="F1539" s="6">
        <f t="shared" si="211"/>
        <v>270</v>
      </c>
      <c r="G1539" s="12">
        <f t="shared" si="206"/>
        <v>3.7037037037037038E-3</v>
      </c>
      <c r="H1539" s="6">
        <v>5</v>
      </c>
      <c r="I1539" s="13">
        <f t="shared" si="207"/>
        <v>7.4074074074074081E-4</v>
      </c>
    </row>
    <row r="1540" spans="1:9" ht="14.25" x14ac:dyDescent="0.2">
      <c r="A1540" s="6">
        <v>17</v>
      </c>
      <c r="B1540" s="47" t="s">
        <v>319</v>
      </c>
      <c r="C1540" s="6">
        <v>1</v>
      </c>
      <c r="D1540" s="6" t="s">
        <v>647</v>
      </c>
      <c r="E1540" s="6">
        <v>6</v>
      </c>
      <c r="F1540" s="6">
        <f t="shared" si="211"/>
        <v>270</v>
      </c>
      <c r="G1540" s="12">
        <f t="shared" si="206"/>
        <v>3.7037037037037038E-3</v>
      </c>
      <c r="H1540" s="6">
        <v>5</v>
      </c>
      <c r="I1540" s="13">
        <f t="shared" si="207"/>
        <v>7.4074074074074081E-4</v>
      </c>
    </row>
    <row r="1541" spans="1:9" ht="14.25" x14ac:dyDescent="0.2">
      <c r="A1541" s="6">
        <v>18</v>
      </c>
      <c r="B1541" s="47" t="s">
        <v>320</v>
      </c>
      <c r="C1541" s="6">
        <v>1</v>
      </c>
      <c r="D1541" s="6" t="s">
        <v>647</v>
      </c>
      <c r="E1541" s="6">
        <v>6</v>
      </c>
      <c r="F1541" s="6">
        <f t="shared" si="211"/>
        <v>270</v>
      </c>
      <c r="G1541" s="12">
        <f t="shared" si="206"/>
        <v>3.7037037037037038E-3</v>
      </c>
      <c r="H1541" s="6">
        <v>5</v>
      </c>
      <c r="I1541" s="13">
        <f t="shared" si="207"/>
        <v>7.4074074074074081E-4</v>
      </c>
    </row>
    <row r="1542" spans="1:9" ht="14.25" x14ac:dyDescent="0.15">
      <c r="A1542" s="6"/>
      <c r="B1542" s="15" t="s">
        <v>321</v>
      </c>
      <c r="C1542" s="6">
        <v>1</v>
      </c>
      <c r="D1542" s="6" t="s">
        <v>647</v>
      </c>
      <c r="E1542" s="6">
        <v>6</v>
      </c>
      <c r="F1542" s="6">
        <f t="shared" si="211"/>
        <v>270</v>
      </c>
      <c r="G1542" s="12">
        <f t="shared" ref="G1542:G1605" si="212">C1542/F1542</f>
        <v>3.7037037037037038E-3</v>
      </c>
      <c r="H1542" s="6">
        <v>5</v>
      </c>
      <c r="I1542" s="13">
        <f t="shared" ref="I1542:I1605" si="213">G1542/H1542</f>
        <v>7.4074074074074081E-4</v>
      </c>
    </row>
    <row r="1543" spans="1:9" ht="14.25" x14ac:dyDescent="0.15">
      <c r="A1543" s="6">
        <v>19</v>
      </c>
      <c r="B1543" s="47" t="s">
        <v>322</v>
      </c>
      <c r="C1543" s="6">
        <v>1</v>
      </c>
      <c r="D1543" s="6" t="s">
        <v>647</v>
      </c>
      <c r="E1543" s="6">
        <v>6</v>
      </c>
      <c r="F1543" s="6">
        <f t="shared" si="211"/>
        <v>270</v>
      </c>
      <c r="G1543" s="12">
        <f t="shared" si="212"/>
        <v>3.7037037037037038E-3</v>
      </c>
      <c r="H1543" s="6">
        <v>5</v>
      </c>
      <c r="I1543" s="13">
        <f t="shared" si="213"/>
        <v>7.4074074074074081E-4</v>
      </c>
    </row>
    <row r="1544" spans="1:9" ht="14.25" x14ac:dyDescent="0.15">
      <c r="A1544" s="6">
        <v>20</v>
      </c>
      <c r="B1544" s="47" t="s">
        <v>323</v>
      </c>
      <c r="C1544" s="6">
        <v>1</v>
      </c>
      <c r="D1544" s="6" t="s">
        <v>647</v>
      </c>
      <c r="E1544" s="6">
        <v>6</v>
      </c>
      <c r="F1544" s="6">
        <f t="shared" si="211"/>
        <v>270</v>
      </c>
      <c r="G1544" s="12">
        <f t="shared" si="212"/>
        <v>3.7037037037037038E-3</v>
      </c>
      <c r="H1544" s="6">
        <v>5</v>
      </c>
      <c r="I1544" s="13">
        <f t="shared" si="213"/>
        <v>7.4074074074074081E-4</v>
      </c>
    </row>
    <row r="1545" spans="1:9" ht="14.25" x14ac:dyDescent="0.15">
      <c r="A1545" s="6">
        <v>21</v>
      </c>
      <c r="B1545" s="47" t="s">
        <v>324</v>
      </c>
      <c r="C1545" s="6">
        <v>1</v>
      </c>
      <c r="D1545" s="6" t="s">
        <v>647</v>
      </c>
      <c r="E1545" s="6">
        <v>6</v>
      </c>
      <c r="F1545" s="6">
        <f t="shared" si="211"/>
        <v>270</v>
      </c>
      <c r="G1545" s="12">
        <f t="shared" si="212"/>
        <v>3.7037037037037038E-3</v>
      </c>
      <c r="H1545" s="6">
        <v>5</v>
      </c>
      <c r="I1545" s="13">
        <f t="shared" si="213"/>
        <v>7.4074074074074081E-4</v>
      </c>
    </row>
    <row r="1546" spans="1:9" ht="14.25" x14ac:dyDescent="0.15">
      <c r="A1546" s="6">
        <v>22</v>
      </c>
      <c r="B1546" s="20" t="s">
        <v>325</v>
      </c>
      <c r="C1546" s="6">
        <v>1</v>
      </c>
      <c r="D1546" s="6" t="s">
        <v>647</v>
      </c>
      <c r="E1546" s="6">
        <v>6</v>
      </c>
      <c r="F1546" s="6">
        <f t="shared" si="211"/>
        <v>270</v>
      </c>
      <c r="G1546" s="12">
        <f t="shared" si="212"/>
        <v>3.7037037037037038E-3</v>
      </c>
      <c r="H1546" s="6">
        <v>5</v>
      </c>
      <c r="I1546" s="13">
        <f t="shared" si="213"/>
        <v>7.4074074074074081E-4</v>
      </c>
    </row>
    <row r="1547" spans="1:9" ht="14.25" x14ac:dyDescent="0.15">
      <c r="A1547" s="6">
        <v>23</v>
      </c>
      <c r="B1547" s="47" t="s">
        <v>326</v>
      </c>
      <c r="C1547" s="6">
        <v>1</v>
      </c>
      <c r="D1547" s="6" t="s">
        <v>647</v>
      </c>
      <c r="E1547" s="6">
        <v>6</v>
      </c>
      <c r="F1547" s="6">
        <f t="shared" si="211"/>
        <v>270</v>
      </c>
      <c r="G1547" s="12">
        <f t="shared" si="212"/>
        <v>3.7037037037037038E-3</v>
      </c>
      <c r="H1547" s="6">
        <v>5</v>
      </c>
      <c r="I1547" s="13">
        <f t="shared" si="213"/>
        <v>7.4074074074074081E-4</v>
      </c>
    </row>
    <row r="1548" spans="1:9" ht="14.25" x14ac:dyDescent="0.15">
      <c r="A1548" s="6">
        <v>24</v>
      </c>
      <c r="B1548" s="47" t="s">
        <v>327</v>
      </c>
      <c r="C1548" s="6">
        <v>1</v>
      </c>
      <c r="D1548" s="6" t="s">
        <v>647</v>
      </c>
      <c r="E1548" s="6">
        <v>6</v>
      </c>
      <c r="F1548" s="6">
        <f t="shared" si="211"/>
        <v>270</v>
      </c>
      <c r="G1548" s="12">
        <f t="shared" si="212"/>
        <v>3.7037037037037038E-3</v>
      </c>
      <c r="H1548" s="6">
        <v>5</v>
      </c>
      <c r="I1548" s="13">
        <f t="shared" si="213"/>
        <v>7.4074074074074081E-4</v>
      </c>
    </row>
    <row r="1549" spans="1:9" ht="14.25" x14ac:dyDescent="0.15">
      <c r="A1549" s="6">
        <v>25</v>
      </c>
      <c r="B1549" s="47" t="s">
        <v>328</v>
      </c>
      <c r="C1549" s="6">
        <v>1</v>
      </c>
      <c r="D1549" s="6" t="s">
        <v>647</v>
      </c>
      <c r="E1549" s="6">
        <v>6</v>
      </c>
      <c r="F1549" s="6">
        <f t="shared" si="211"/>
        <v>270</v>
      </c>
      <c r="G1549" s="12">
        <f t="shared" si="212"/>
        <v>3.7037037037037038E-3</v>
      </c>
      <c r="H1549" s="6">
        <v>5</v>
      </c>
      <c r="I1549" s="13">
        <f t="shared" si="213"/>
        <v>7.4074074074074081E-4</v>
      </c>
    </row>
    <row r="1550" spans="1:9" ht="14.25" x14ac:dyDescent="0.15">
      <c r="A1550" s="10" t="s">
        <v>443</v>
      </c>
      <c r="B1550" s="15" t="s">
        <v>444</v>
      </c>
      <c r="C1550" s="6"/>
      <c r="D1550" s="6"/>
      <c r="E1550" s="7"/>
      <c r="F1550" s="7"/>
      <c r="G1550" s="12"/>
      <c r="H1550" s="6"/>
      <c r="I1550" s="13"/>
    </row>
    <row r="1551" spans="1:9" ht="14.25" x14ac:dyDescent="0.15">
      <c r="A1551" s="6"/>
      <c r="B1551" s="50" t="s">
        <v>35</v>
      </c>
      <c r="C1551" s="6"/>
      <c r="D1551" s="6"/>
      <c r="E1551" s="6"/>
      <c r="F1551" s="6"/>
      <c r="G1551" s="12"/>
      <c r="H1551" s="6"/>
      <c r="I1551" s="13"/>
    </row>
    <row r="1552" spans="1:9" ht="14.25" x14ac:dyDescent="0.15">
      <c r="A1552" s="6">
        <v>1</v>
      </c>
      <c r="B1552" s="52" t="s">
        <v>343</v>
      </c>
      <c r="C1552" s="6">
        <v>1</v>
      </c>
      <c r="D1552" s="6">
        <v>9</v>
      </c>
      <c r="E1552" s="6">
        <v>3</v>
      </c>
      <c r="F1552" s="6">
        <f t="shared" ref="F1552:F1554" si="214">E1552*45</f>
        <v>135</v>
      </c>
      <c r="G1552" s="12">
        <f t="shared" si="212"/>
        <v>7.4074074074074077E-3</v>
      </c>
      <c r="H1552" s="6">
        <v>5</v>
      </c>
      <c r="I1552" s="13">
        <f t="shared" si="213"/>
        <v>1.4814814814814816E-3</v>
      </c>
    </row>
    <row r="1553" spans="1:9" ht="14.25" x14ac:dyDescent="0.15">
      <c r="A1553" s="6">
        <v>2</v>
      </c>
      <c r="B1553" s="52" t="s">
        <v>344</v>
      </c>
      <c r="C1553" s="6">
        <v>1</v>
      </c>
      <c r="D1553" s="6">
        <v>9</v>
      </c>
      <c r="E1553" s="6">
        <v>3</v>
      </c>
      <c r="F1553" s="6">
        <f t="shared" si="214"/>
        <v>135</v>
      </c>
      <c r="G1553" s="12">
        <f t="shared" si="212"/>
        <v>7.4074074074074077E-3</v>
      </c>
      <c r="H1553" s="6">
        <v>5</v>
      </c>
      <c r="I1553" s="13">
        <f t="shared" si="213"/>
        <v>1.4814814814814816E-3</v>
      </c>
    </row>
    <row r="1554" spans="1:9" ht="27" x14ac:dyDescent="0.15">
      <c r="A1554" s="6">
        <v>3</v>
      </c>
      <c r="B1554" s="52" t="s">
        <v>345</v>
      </c>
      <c r="C1554" s="6">
        <v>1</v>
      </c>
      <c r="D1554" s="6">
        <v>9</v>
      </c>
      <c r="E1554" s="6">
        <v>3</v>
      </c>
      <c r="F1554" s="6">
        <f t="shared" si="214"/>
        <v>135</v>
      </c>
      <c r="G1554" s="12">
        <f t="shared" si="212"/>
        <v>7.4074074074074077E-3</v>
      </c>
      <c r="H1554" s="6">
        <v>5</v>
      </c>
      <c r="I1554" s="13">
        <f t="shared" si="213"/>
        <v>1.4814814814814816E-3</v>
      </c>
    </row>
    <row r="1555" spans="1:9" ht="14.25" x14ac:dyDescent="0.15">
      <c r="A1555" s="6">
        <v>4</v>
      </c>
      <c r="B1555" s="52" t="s">
        <v>346</v>
      </c>
      <c r="C1555" s="6">
        <v>1</v>
      </c>
      <c r="D1555" s="6">
        <v>9</v>
      </c>
      <c r="E1555" s="6">
        <v>3</v>
      </c>
      <c r="F1555" s="6">
        <f>E1555*45</f>
        <v>135</v>
      </c>
      <c r="G1555" s="12">
        <f t="shared" si="212"/>
        <v>7.4074074074074077E-3</v>
      </c>
      <c r="H1555" s="6">
        <v>5</v>
      </c>
      <c r="I1555" s="13">
        <f t="shared" si="213"/>
        <v>1.4814814814814816E-3</v>
      </c>
    </row>
    <row r="1556" spans="1:9" ht="14.25" x14ac:dyDescent="0.15">
      <c r="A1556" s="6">
        <v>5</v>
      </c>
      <c r="B1556" s="52" t="s">
        <v>347</v>
      </c>
      <c r="C1556" s="6">
        <v>1</v>
      </c>
      <c r="D1556" s="6">
        <v>9</v>
      </c>
      <c r="E1556" s="6">
        <v>3</v>
      </c>
      <c r="F1556" s="6">
        <f t="shared" ref="F1556:F1575" si="215">E1556*45</f>
        <v>135</v>
      </c>
      <c r="G1556" s="12">
        <f t="shared" si="212"/>
        <v>7.4074074074074077E-3</v>
      </c>
      <c r="H1556" s="6">
        <v>5</v>
      </c>
      <c r="I1556" s="13">
        <f t="shared" si="213"/>
        <v>1.4814814814814816E-3</v>
      </c>
    </row>
    <row r="1557" spans="1:9" ht="14.25" x14ac:dyDescent="0.15">
      <c r="A1557" s="6">
        <v>6</v>
      </c>
      <c r="B1557" s="52" t="s">
        <v>348</v>
      </c>
      <c r="C1557" s="6">
        <v>1</v>
      </c>
      <c r="D1557" s="6">
        <v>9</v>
      </c>
      <c r="E1557" s="6">
        <v>3</v>
      </c>
      <c r="F1557" s="6">
        <f t="shared" si="215"/>
        <v>135</v>
      </c>
      <c r="G1557" s="12">
        <f t="shared" si="212"/>
        <v>7.4074074074074077E-3</v>
      </c>
      <c r="H1557" s="6">
        <v>5</v>
      </c>
      <c r="I1557" s="13">
        <f t="shared" si="213"/>
        <v>1.4814814814814816E-3</v>
      </c>
    </row>
    <row r="1558" spans="1:9" ht="14.25" x14ac:dyDescent="0.15">
      <c r="A1558" s="6">
        <v>7</v>
      </c>
      <c r="B1558" s="52" t="s">
        <v>349</v>
      </c>
      <c r="C1558" s="6">
        <v>1</v>
      </c>
      <c r="D1558" s="6">
        <v>9</v>
      </c>
      <c r="E1558" s="6">
        <v>3</v>
      </c>
      <c r="F1558" s="6">
        <f t="shared" si="215"/>
        <v>135</v>
      </c>
      <c r="G1558" s="12">
        <f t="shared" si="212"/>
        <v>7.4074074074074077E-3</v>
      </c>
      <c r="H1558" s="6">
        <v>5</v>
      </c>
      <c r="I1558" s="13">
        <f t="shared" si="213"/>
        <v>1.4814814814814816E-3</v>
      </c>
    </row>
    <row r="1559" spans="1:9" ht="14.25" x14ac:dyDescent="0.15">
      <c r="A1559" s="6"/>
      <c r="B1559" s="51" t="s">
        <v>406</v>
      </c>
      <c r="C1559" s="6"/>
      <c r="D1559" s="6"/>
      <c r="E1559" s="6"/>
      <c r="F1559" s="6"/>
      <c r="G1559" s="12"/>
      <c r="H1559" s="6"/>
      <c r="I1559" s="13"/>
    </row>
    <row r="1560" spans="1:9" ht="14.25" x14ac:dyDescent="0.15">
      <c r="A1560" s="6">
        <v>8</v>
      </c>
      <c r="B1560" s="20" t="s">
        <v>407</v>
      </c>
      <c r="C1560" s="6">
        <v>1</v>
      </c>
      <c r="D1560" s="6">
        <v>9</v>
      </c>
      <c r="E1560" s="6">
        <v>3</v>
      </c>
      <c r="F1560" s="6">
        <f t="shared" si="215"/>
        <v>135</v>
      </c>
      <c r="G1560" s="12">
        <f t="shared" si="212"/>
        <v>7.4074074074074077E-3</v>
      </c>
      <c r="H1560" s="6">
        <v>5</v>
      </c>
      <c r="I1560" s="13">
        <f t="shared" si="213"/>
        <v>1.4814814814814816E-3</v>
      </c>
    </row>
    <row r="1561" spans="1:9" ht="27" x14ac:dyDescent="0.15">
      <c r="A1561" s="6">
        <v>9</v>
      </c>
      <c r="B1561" s="20" t="s">
        <v>408</v>
      </c>
      <c r="C1561" s="6">
        <v>1</v>
      </c>
      <c r="D1561" s="6">
        <v>9</v>
      </c>
      <c r="E1561" s="6">
        <v>3</v>
      </c>
      <c r="F1561" s="6">
        <f t="shared" si="215"/>
        <v>135</v>
      </c>
      <c r="G1561" s="12">
        <f t="shared" si="212"/>
        <v>7.4074074074074077E-3</v>
      </c>
      <c r="H1561" s="6">
        <v>5</v>
      </c>
      <c r="I1561" s="13">
        <f t="shared" si="213"/>
        <v>1.4814814814814816E-3</v>
      </c>
    </row>
    <row r="1562" spans="1:9" ht="27" x14ac:dyDescent="0.15">
      <c r="A1562" s="6">
        <v>10</v>
      </c>
      <c r="B1562" s="20" t="s">
        <v>409</v>
      </c>
      <c r="C1562" s="6">
        <v>1</v>
      </c>
      <c r="D1562" s="6">
        <v>9</v>
      </c>
      <c r="E1562" s="6">
        <v>3</v>
      </c>
      <c r="F1562" s="6">
        <f t="shared" si="215"/>
        <v>135</v>
      </c>
      <c r="G1562" s="12">
        <f t="shared" si="212"/>
        <v>7.4074074074074077E-3</v>
      </c>
      <c r="H1562" s="6">
        <v>5</v>
      </c>
      <c r="I1562" s="13">
        <f t="shared" si="213"/>
        <v>1.4814814814814816E-3</v>
      </c>
    </row>
    <row r="1563" spans="1:9" ht="14.25" x14ac:dyDescent="0.15">
      <c r="A1563" s="6"/>
      <c r="B1563" s="51" t="s">
        <v>410</v>
      </c>
      <c r="C1563" s="6"/>
      <c r="D1563" s="6"/>
      <c r="E1563" s="6"/>
      <c r="F1563" s="6"/>
      <c r="G1563" s="12"/>
      <c r="H1563" s="6"/>
      <c r="I1563" s="13"/>
    </row>
    <row r="1564" spans="1:9" ht="14.25" x14ac:dyDescent="0.15">
      <c r="A1564" s="6">
        <v>11</v>
      </c>
      <c r="B1564" s="20" t="s">
        <v>411</v>
      </c>
      <c r="C1564" s="6">
        <v>1</v>
      </c>
      <c r="D1564" s="6">
        <v>9</v>
      </c>
      <c r="E1564" s="6">
        <v>3</v>
      </c>
      <c r="F1564" s="6">
        <f t="shared" si="215"/>
        <v>135</v>
      </c>
      <c r="G1564" s="12">
        <f t="shared" si="212"/>
        <v>7.4074074074074077E-3</v>
      </c>
      <c r="H1564" s="6">
        <v>5</v>
      </c>
      <c r="I1564" s="13">
        <f t="shared" si="213"/>
        <v>1.4814814814814816E-3</v>
      </c>
    </row>
    <row r="1565" spans="1:9" ht="14.25" x14ac:dyDescent="0.15">
      <c r="A1565" s="6"/>
      <c r="B1565" s="50" t="s">
        <v>373</v>
      </c>
      <c r="C1565" s="6"/>
      <c r="D1565" s="6"/>
      <c r="E1565" s="6"/>
      <c r="F1565" s="6"/>
      <c r="G1565" s="12"/>
      <c r="H1565" s="6"/>
      <c r="I1565" s="13"/>
    </row>
    <row r="1566" spans="1:9" ht="14.25" x14ac:dyDescent="0.15">
      <c r="A1566" s="6"/>
      <c r="B1566" s="51" t="s">
        <v>412</v>
      </c>
      <c r="C1566" s="6"/>
      <c r="D1566" s="6"/>
      <c r="E1566" s="6"/>
      <c r="F1566" s="6"/>
      <c r="G1566" s="12"/>
      <c r="H1566" s="6"/>
      <c r="I1566" s="13"/>
    </row>
    <row r="1567" spans="1:9" ht="14.25" x14ac:dyDescent="0.15">
      <c r="A1567" s="6">
        <v>12</v>
      </c>
      <c r="B1567" s="20" t="s">
        <v>413</v>
      </c>
      <c r="C1567" s="6">
        <v>1</v>
      </c>
      <c r="D1567" s="6">
        <v>9</v>
      </c>
      <c r="E1567" s="6">
        <v>3</v>
      </c>
      <c r="F1567" s="6">
        <f t="shared" si="215"/>
        <v>135</v>
      </c>
      <c r="G1567" s="12">
        <f t="shared" si="212"/>
        <v>7.4074074074074077E-3</v>
      </c>
      <c r="H1567" s="6">
        <v>5</v>
      </c>
      <c r="I1567" s="13">
        <f t="shared" si="213"/>
        <v>1.4814814814814816E-3</v>
      </c>
    </row>
    <row r="1568" spans="1:9" ht="14.25" x14ac:dyDescent="0.15">
      <c r="A1568" s="6">
        <v>13</v>
      </c>
      <c r="B1568" s="20" t="s">
        <v>414</v>
      </c>
      <c r="C1568" s="6">
        <v>1</v>
      </c>
      <c r="D1568" s="6">
        <v>9</v>
      </c>
      <c r="E1568" s="6">
        <v>3</v>
      </c>
      <c r="F1568" s="6">
        <f t="shared" si="215"/>
        <v>135</v>
      </c>
      <c r="G1568" s="12">
        <f t="shared" si="212"/>
        <v>7.4074074074074077E-3</v>
      </c>
      <c r="H1568" s="6">
        <v>5</v>
      </c>
      <c r="I1568" s="13">
        <f t="shared" si="213"/>
        <v>1.4814814814814816E-3</v>
      </c>
    </row>
    <row r="1569" spans="1:9" ht="14.25" x14ac:dyDescent="0.15">
      <c r="A1569" s="6">
        <v>14</v>
      </c>
      <c r="B1569" s="20" t="s">
        <v>415</v>
      </c>
      <c r="C1569" s="6">
        <v>1</v>
      </c>
      <c r="D1569" s="6">
        <v>9</v>
      </c>
      <c r="E1569" s="6">
        <v>3</v>
      </c>
      <c r="F1569" s="6">
        <f t="shared" si="215"/>
        <v>135</v>
      </c>
      <c r="G1569" s="12">
        <f t="shared" si="212"/>
        <v>7.4074074074074077E-3</v>
      </c>
      <c r="H1569" s="6">
        <v>5</v>
      </c>
      <c r="I1569" s="13">
        <f t="shared" si="213"/>
        <v>1.4814814814814816E-3</v>
      </c>
    </row>
    <row r="1570" spans="1:9" ht="14.25" x14ac:dyDescent="0.15">
      <c r="A1570" s="6"/>
      <c r="B1570" s="51" t="s">
        <v>416</v>
      </c>
      <c r="C1570" s="6">
        <v>1</v>
      </c>
      <c r="D1570" s="6">
        <v>9</v>
      </c>
      <c r="E1570" s="6">
        <v>3</v>
      </c>
      <c r="F1570" s="6">
        <f t="shared" si="215"/>
        <v>135</v>
      </c>
      <c r="G1570" s="12">
        <f t="shared" si="212"/>
        <v>7.4074074074074077E-3</v>
      </c>
      <c r="H1570" s="6">
        <v>5</v>
      </c>
      <c r="I1570" s="13">
        <f t="shared" si="213"/>
        <v>1.4814814814814816E-3</v>
      </c>
    </row>
    <row r="1571" spans="1:9" ht="14.25" x14ac:dyDescent="0.15">
      <c r="A1571" s="6">
        <v>15</v>
      </c>
      <c r="B1571" s="20" t="s">
        <v>417</v>
      </c>
      <c r="C1571" s="6">
        <v>1</v>
      </c>
      <c r="D1571" s="6">
        <v>9</v>
      </c>
      <c r="E1571" s="6">
        <v>3</v>
      </c>
      <c r="F1571" s="6">
        <f t="shared" si="215"/>
        <v>135</v>
      </c>
      <c r="G1571" s="12">
        <f t="shared" si="212"/>
        <v>7.4074074074074077E-3</v>
      </c>
      <c r="H1571" s="6">
        <v>5</v>
      </c>
      <c r="I1571" s="13">
        <f t="shared" si="213"/>
        <v>1.4814814814814816E-3</v>
      </c>
    </row>
    <row r="1572" spans="1:9" ht="14.25" x14ac:dyDescent="0.15">
      <c r="A1572" s="6">
        <v>16</v>
      </c>
      <c r="B1572" s="20" t="s">
        <v>418</v>
      </c>
      <c r="C1572" s="6">
        <v>1</v>
      </c>
      <c r="D1572" s="6">
        <v>9</v>
      </c>
      <c r="E1572" s="6">
        <v>3</v>
      </c>
      <c r="F1572" s="6">
        <f t="shared" si="215"/>
        <v>135</v>
      </c>
      <c r="G1572" s="12">
        <f t="shared" si="212"/>
        <v>7.4074074074074077E-3</v>
      </c>
      <c r="H1572" s="6">
        <v>5</v>
      </c>
      <c r="I1572" s="13">
        <f t="shared" si="213"/>
        <v>1.4814814814814816E-3</v>
      </c>
    </row>
    <row r="1573" spans="1:9" ht="27" x14ac:dyDescent="0.15">
      <c r="A1573" s="6">
        <v>17</v>
      </c>
      <c r="B1573" s="20" t="s">
        <v>419</v>
      </c>
      <c r="C1573" s="6">
        <v>1</v>
      </c>
      <c r="D1573" s="6">
        <v>9</v>
      </c>
      <c r="E1573" s="6">
        <v>3</v>
      </c>
      <c r="F1573" s="6">
        <f t="shared" si="215"/>
        <v>135</v>
      </c>
      <c r="G1573" s="12">
        <f t="shared" si="212"/>
        <v>7.4074074074074077E-3</v>
      </c>
      <c r="H1573" s="6">
        <v>5</v>
      </c>
      <c r="I1573" s="13">
        <f t="shared" si="213"/>
        <v>1.4814814814814816E-3</v>
      </c>
    </row>
    <row r="1574" spans="1:9" ht="14.25" x14ac:dyDescent="0.15">
      <c r="A1574" s="6">
        <v>18</v>
      </c>
      <c r="B1574" s="20" t="s">
        <v>420</v>
      </c>
      <c r="C1574" s="6">
        <v>1</v>
      </c>
      <c r="D1574" s="6">
        <v>9</v>
      </c>
      <c r="E1574" s="6">
        <v>3</v>
      </c>
      <c r="F1574" s="6">
        <f t="shared" si="215"/>
        <v>135</v>
      </c>
      <c r="G1574" s="12">
        <f t="shared" si="212"/>
        <v>7.4074074074074077E-3</v>
      </c>
      <c r="H1574" s="6">
        <v>5</v>
      </c>
      <c r="I1574" s="13">
        <f t="shared" si="213"/>
        <v>1.4814814814814816E-3</v>
      </c>
    </row>
    <row r="1575" spans="1:9" ht="27" x14ac:dyDescent="0.15">
      <c r="A1575" s="6">
        <v>19</v>
      </c>
      <c r="B1575" s="20" t="s">
        <v>421</v>
      </c>
      <c r="C1575" s="6">
        <v>1</v>
      </c>
      <c r="D1575" s="6">
        <v>9</v>
      </c>
      <c r="E1575" s="6">
        <v>3</v>
      </c>
      <c r="F1575" s="6">
        <f t="shared" si="215"/>
        <v>135</v>
      </c>
      <c r="G1575" s="12">
        <f t="shared" si="212"/>
        <v>7.4074074074074077E-3</v>
      </c>
      <c r="H1575" s="6">
        <v>5</v>
      </c>
      <c r="I1575" s="13">
        <f t="shared" si="213"/>
        <v>1.4814814814814816E-3</v>
      </c>
    </row>
    <row r="1576" spans="1:9" ht="14.25" x14ac:dyDescent="0.15">
      <c r="A1576" s="6"/>
      <c r="B1576" s="50" t="s">
        <v>332</v>
      </c>
      <c r="C1576" s="6"/>
      <c r="D1576" s="6"/>
      <c r="E1576" s="6"/>
      <c r="F1576" s="6"/>
      <c r="G1576" s="12"/>
      <c r="H1576" s="6"/>
      <c r="I1576" s="13"/>
    </row>
    <row r="1577" spans="1:9" ht="27" x14ac:dyDescent="0.15">
      <c r="A1577" s="6">
        <v>17</v>
      </c>
      <c r="B1577" s="52" t="s">
        <v>350</v>
      </c>
      <c r="C1577" s="6">
        <v>1</v>
      </c>
      <c r="D1577" s="6">
        <v>9</v>
      </c>
      <c r="E1577" s="6">
        <v>3</v>
      </c>
      <c r="F1577" s="6">
        <f>E1577*45</f>
        <v>135</v>
      </c>
      <c r="G1577" s="12">
        <f t="shared" si="212"/>
        <v>7.4074074074074077E-3</v>
      </c>
      <c r="H1577" s="6">
        <v>5</v>
      </c>
      <c r="I1577" s="13">
        <f t="shared" si="213"/>
        <v>1.4814814814814816E-3</v>
      </c>
    </row>
    <row r="1578" spans="1:9" ht="14.25" x14ac:dyDescent="0.15">
      <c r="A1578" s="6">
        <v>18</v>
      </c>
      <c r="B1578" s="52" t="s">
        <v>351</v>
      </c>
      <c r="C1578" s="6">
        <v>1</v>
      </c>
      <c r="D1578" s="6">
        <v>9</v>
      </c>
      <c r="E1578" s="6">
        <v>3</v>
      </c>
      <c r="F1578" s="6">
        <f>E1578*45</f>
        <v>135</v>
      </c>
      <c r="G1578" s="12">
        <f t="shared" si="212"/>
        <v>7.4074074074074077E-3</v>
      </c>
      <c r="H1578" s="6">
        <v>5</v>
      </c>
      <c r="I1578" s="13">
        <f t="shared" si="213"/>
        <v>1.4814814814814816E-3</v>
      </c>
    </row>
    <row r="1579" spans="1:9" ht="14.25" x14ac:dyDescent="0.15">
      <c r="A1579" s="6">
        <v>19</v>
      </c>
      <c r="B1579" s="52" t="s">
        <v>352</v>
      </c>
      <c r="C1579" s="6">
        <v>1</v>
      </c>
      <c r="D1579" s="6">
        <v>9</v>
      </c>
      <c r="E1579" s="6">
        <v>3</v>
      </c>
      <c r="F1579" s="6">
        <f>E1579*45</f>
        <v>135</v>
      </c>
      <c r="G1579" s="12">
        <f t="shared" si="212"/>
        <v>7.4074074074074077E-3</v>
      </c>
      <c r="H1579" s="6">
        <v>5</v>
      </c>
      <c r="I1579" s="13">
        <f t="shared" si="213"/>
        <v>1.4814814814814816E-3</v>
      </c>
    </row>
    <row r="1580" spans="1:9" ht="14.25" x14ac:dyDescent="0.15">
      <c r="A1580" s="6">
        <v>20</v>
      </c>
      <c r="B1580" s="52" t="s">
        <v>353</v>
      </c>
      <c r="C1580" s="6">
        <v>1</v>
      </c>
      <c r="D1580" s="6">
        <v>9</v>
      </c>
      <c r="E1580" s="6">
        <v>3</v>
      </c>
      <c r="F1580" s="6">
        <f>E1580*45</f>
        <v>135</v>
      </c>
      <c r="G1580" s="12">
        <f t="shared" si="212"/>
        <v>7.4074074074074077E-3</v>
      </c>
      <c r="H1580" s="6">
        <v>5</v>
      </c>
      <c r="I1580" s="13">
        <f t="shared" si="213"/>
        <v>1.4814814814814816E-3</v>
      </c>
    </row>
    <row r="1581" spans="1:9" ht="14.25" x14ac:dyDescent="0.15">
      <c r="A1581" s="6">
        <v>21</v>
      </c>
      <c r="B1581" s="20" t="s">
        <v>400</v>
      </c>
      <c r="C1581" s="6">
        <v>1</v>
      </c>
      <c r="D1581" s="6" t="s">
        <v>647</v>
      </c>
      <c r="E1581" s="6">
        <v>6</v>
      </c>
      <c r="F1581" s="6">
        <f t="shared" ref="F1581:F1620" si="216">E1581*45</f>
        <v>270</v>
      </c>
      <c r="G1581" s="12">
        <f t="shared" si="212"/>
        <v>3.7037037037037038E-3</v>
      </c>
      <c r="H1581" s="6">
        <v>5</v>
      </c>
      <c r="I1581" s="13">
        <f t="shared" si="213"/>
        <v>7.4074074074074081E-4</v>
      </c>
    </row>
    <row r="1582" spans="1:9" ht="14.25" x14ac:dyDescent="0.15">
      <c r="A1582" s="6">
        <v>22</v>
      </c>
      <c r="B1582" s="20" t="s">
        <v>401</v>
      </c>
      <c r="C1582" s="6">
        <v>1</v>
      </c>
      <c r="D1582" s="6" t="s">
        <v>647</v>
      </c>
      <c r="E1582" s="6">
        <v>6</v>
      </c>
      <c r="F1582" s="6">
        <f t="shared" si="216"/>
        <v>270</v>
      </c>
      <c r="G1582" s="12">
        <f t="shared" si="212"/>
        <v>3.7037037037037038E-3</v>
      </c>
      <c r="H1582" s="6">
        <v>5</v>
      </c>
      <c r="I1582" s="13">
        <f t="shared" si="213"/>
        <v>7.4074074074074081E-4</v>
      </c>
    </row>
    <row r="1583" spans="1:9" ht="14.25" x14ac:dyDescent="0.15">
      <c r="A1583" s="6">
        <v>23</v>
      </c>
      <c r="B1583" s="20" t="s">
        <v>403</v>
      </c>
      <c r="C1583" s="6">
        <v>1</v>
      </c>
      <c r="D1583" s="6">
        <v>9</v>
      </c>
      <c r="E1583" s="6">
        <v>3</v>
      </c>
      <c r="F1583" s="6">
        <f t="shared" si="216"/>
        <v>135</v>
      </c>
      <c r="G1583" s="12">
        <f t="shared" si="212"/>
        <v>7.4074074074074077E-3</v>
      </c>
      <c r="H1583" s="6">
        <v>5</v>
      </c>
      <c r="I1583" s="13">
        <f t="shared" si="213"/>
        <v>1.4814814814814816E-3</v>
      </c>
    </row>
    <row r="1584" spans="1:9" ht="14.25" x14ac:dyDescent="0.15">
      <c r="A1584" s="6">
        <v>24</v>
      </c>
      <c r="B1584" s="20" t="s">
        <v>404</v>
      </c>
      <c r="C1584" s="6">
        <v>1</v>
      </c>
      <c r="D1584" s="6">
        <v>9</v>
      </c>
      <c r="E1584" s="6">
        <v>3</v>
      </c>
      <c r="F1584" s="6">
        <f t="shared" si="216"/>
        <v>135</v>
      </c>
      <c r="G1584" s="12">
        <f t="shared" si="212"/>
        <v>7.4074074074074077E-3</v>
      </c>
      <c r="H1584" s="6">
        <v>5</v>
      </c>
      <c r="I1584" s="13">
        <f t="shared" si="213"/>
        <v>1.4814814814814816E-3</v>
      </c>
    </row>
    <row r="1585" spans="1:9" ht="14.25" x14ac:dyDescent="0.15">
      <c r="A1585" s="6">
        <v>25</v>
      </c>
      <c r="B1585" s="20" t="s">
        <v>273</v>
      </c>
      <c r="C1585" s="6">
        <v>1</v>
      </c>
      <c r="D1585" s="6">
        <v>9</v>
      </c>
      <c r="E1585" s="6">
        <v>3</v>
      </c>
      <c r="F1585" s="6">
        <f t="shared" si="216"/>
        <v>135</v>
      </c>
      <c r="G1585" s="12">
        <f t="shared" si="212"/>
        <v>7.4074074074074077E-3</v>
      </c>
      <c r="H1585" s="6">
        <v>5</v>
      </c>
      <c r="I1585" s="13">
        <f t="shared" si="213"/>
        <v>1.4814814814814816E-3</v>
      </c>
    </row>
    <row r="1586" spans="1:9" ht="14.25" x14ac:dyDescent="0.15">
      <c r="A1586" s="6">
        <v>26</v>
      </c>
      <c r="B1586" s="20" t="s">
        <v>405</v>
      </c>
      <c r="C1586" s="6">
        <v>1</v>
      </c>
      <c r="D1586" s="6">
        <v>9</v>
      </c>
      <c r="E1586" s="6">
        <v>3</v>
      </c>
      <c r="F1586" s="6">
        <f t="shared" si="216"/>
        <v>135</v>
      </c>
      <c r="G1586" s="12">
        <f t="shared" si="212"/>
        <v>7.4074074074074077E-3</v>
      </c>
      <c r="H1586" s="6">
        <v>5</v>
      </c>
      <c r="I1586" s="13">
        <f t="shared" si="213"/>
        <v>1.4814814814814816E-3</v>
      </c>
    </row>
    <row r="1587" spans="1:9" ht="14.25" x14ac:dyDescent="0.15">
      <c r="A1587" s="6"/>
      <c r="B1587" s="51" t="s">
        <v>416</v>
      </c>
      <c r="C1587" s="6"/>
      <c r="D1587" s="6"/>
      <c r="E1587" s="6"/>
      <c r="F1587" s="6"/>
      <c r="G1587" s="12"/>
      <c r="H1587" s="6"/>
      <c r="I1587" s="13"/>
    </row>
    <row r="1588" spans="1:9" ht="14.25" x14ac:dyDescent="0.2">
      <c r="A1588" s="6">
        <v>19</v>
      </c>
      <c r="B1588" s="20" t="s">
        <v>422</v>
      </c>
      <c r="C1588" s="6">
        <v>1</v>
      </c>
      <c r="D1588" s="6">
        <v>9</v>
      </c>
      <c r="E1588" s="6">
        <v>3</v>
      </c>
      <c r="F1588" s="6">
        <f t="shared" si="216"/>
        <v>135</v>
      </c>
      <c r="G1588" s="12">
        <f t="shared" si="212"/>
        <v>7.4074074074074077E-3</v>
      </c>
      <c r="H1588" s="6">
        <v>5</v>
      </c>
      <c r="I1588" s="13">
        <f t="shared" si="213"/>
        <v>1.4814814814814816E-3</v>
      </c>
    </row>
    <row r="1589" spans="1:9" ht="27" x14ac:dyDescent="0.15">
      <c r="A1589" s="6">
        <v>20</v>
      </c>
      <c r="B1589" s="20" t="s">
        <v>423</v>
      </c>
      <c r="C1589" s="6">
        <v>1</v>
      </c>
      <c r="D1589" s="6">
        <v>9</v>
      </c>
      <c r="E1589" s="6">
        <v>3</v>
      </c>
      <c r="F1589" s="6">
        <f t="shared" si="216"/>
        <v>135</v>
      </c>
      <c r="G1589" s="12">
        <f t="shared" si="212"/>
        <v>7.4074074074074077E-3</v>
      </c>
      <c r="H1589" s="6">
        <v>5</v>
      </c>
      <c r="I1589" s="13">
        <f t="shared" si="213"/>
        <v>1.4814814814814816E-3</v>
      </c>
    </row>
    <row r="1590" spans="1:9" ht="14.25" x14ac:dyDescent="0.15">
      <c r="A1590" s="6"/>
      <c r="B1590" s="51" t="s">
        <v>406</v>
      </c>
      <c r="C1590" s="6"/>
      <c r="D1590" s="6"/>
      <c r="E1590" s="6"/>
      <c r="F1590" s="6"/>
      <c r="G1590" s="12"/>
      <c r="H1590" s="6"/>
      <c r="I1590" s="13"/>
    </row>
    <row r="1591" spans="1:9" ht="14.25" x14ac:dyDescent="0.15">
      <c r="A1591" s="6">
        <v>21</v>
      </c>
      <c r="B1591" s="20" t="s">
        <v>424</v>
      </c>
      <c r="C1591" s="6">
        <v>1</v>
      </c>
      <c r="D1591" s="6">
        <v>9</v>
      </c>
      <c r="E1591" s="6">
        <v>3</v>
      </c>
      <c r="F1591" s="6">
        <f t="shared" si="216"/>
        <v>135</v>
      </c>
      <c r="G1591" s="12">
        <f t="shared" si="212"/>
        <v>7.4074074074074077E-3</v>
      </c>
      <c r="H1591" s="6">
        <v>5</v>
      </c>
      <c r="I1591" s="13">
        <f t="shared" si="213"/>
        <v>1.4814814814814816E-3</v>
      </c>
    </row>
    <row r="1592" spans="1:9" ht="14.25" x14ac:dyDescent="0.15">
      <c r="A1592" s="6">
        <v>22</v>
      </c>
      <c r="B1592" s="20" t="s">
        <v>425</v>
      </c>
      <c r="C1592" s="6">
        <v>1</v>
      </c>
      <c r="D1592" s="6">
        <v>9</v>
      </c>
      <c r="E1592" s="6">
        <v>3</v>
      </c>
      <c r="F1592" s="6">
        <f t="shared" si="216"/>
        <v>135</v>
      </c>
      <c r="G1592" s="12">
        <f t="shared" si="212"/>
        <v>7.4074074074074077E-3</v>
      </c>
      <c r="H1592" s="6">
        <v>5</v>
      </c>
      <c r="I1592" s="13">
        <f t="shared" si="213"/>
        <v>1.4814814814814816E-3</v>
      </c>
    </row>
    <row r="1593" spans="1:9" ht="14.25" x14ac:dyDescent="0.15">
      <c r="A1593" s="6">
        <v>23</v>
      </c>
      <c r="B1593" s="20" t="s">
        <v>426</v>
      </c>
      <c r="C1593" s="6">
        <v>1</v>
      </c>
      <c r="D1593" s="6">
        <v>9</v>
      </c>
      <c r="E1593" s="6">
        <v>3</v>
      </c>
      <c r="F1593" s="6">
        <f t="shared" si="216"/>
        <v>135</v>
      </c>
      <c r="G1593" s="12">
        <f t="shared" si="212"/>
        <v>7.4074074074074077E-3</v>
      </c>
      <c r="H1593" s="6">
        <v>5</v>
      </c>
      <c r="I1593" s="13">
        <f t="shared" si="213"/>
        <v>1.4814814814814816E-3</v>
      </c>
    </row>
    <row r="1594" spans="1:9" ht="14.25" x14ac:dyDescent="0.15">
      <c r="A1594" s="6">
        <v>24</v>
      </c>
      <c r="B1594" s="20" t="s">
        <v>427</v>
      </c>
      <c r="C1594" s="6">
        <v>1</v>
      </c>
      <c r="D1594" s="6">
        <v>9</v>
      </c>
      <c r="E1594" s="6">
        <v>3</v>
      </c>
      <c r="F1594" s="6">
        <f t="shared" si="216"/>
        <v>135</v>
      </c>
      <c r="G1594" s="12">
        <f t="shared" si="212"/>
        <v>7.4074074074074077E-3</v>
      </c>
      <c r="H1594" s="6">
        <v>5</v>
      </c>
      <c r="I1594" s="13">
        <f t="shared" si="213"/>
        <v>1.4814814814814816E-3</v>
      </c>
    </row>
    <row r="1595" spans="1:9" ht="14.25" x14ac:dyDescent="0.15">
      <c r="A1595" s="6">
        <v>25</v>
      </c>
      <c r="B1595" s="20" t="s">
        <v>428</v>
      </c>
      <c r="C1595" s="6">
        <v>1</v>
      </c>
      <c r="D1595" s="6">
        <v>9</v>
      </c>
      <c r="E1595" s="6">
        <v>3</v>
      </c>
      <c r="F1595" s="6">
        <f t="shared" si="216"/>
        <v>135</v>
      </c>
      <c r="G1595" s="12">
        <f t="shared" si="212"/>
        <v>7.4074074074074077E-3</v>
      </c>
      <c r="H1595" s="6">
        <v>5</v>
      </c>
      <c r="I1595" s="13">
        <f t="shared" si="213"/>
        <v>1.4814814814814816E-3</v>
      </c>
    </row>
    <row r="1596" spans="1:9" ht="14.25" x14ac:dyDescent="0.15">
      <c r="A1596" s="6">
        <v>26</v>
      </c>
      <c r="B1596" s="20" t="s">
        <v>429</v>
      </c>
      <c r="C1596" s="6">
        <v>1</v>
      </c>
      <c r="D1596" s="6">
        <v>9</v>
      </c>
      <c r="E1596" s="6">
        <v>3</v>
      </c>
      <c r="F1596" s="6">
        <f t="shared" si="216"/>
        <v>135</v>
      </c>
      <c r="G1596" s="12">
        <f t="shared" si="212"/>
        <v>7.4074074074074077E-3</v>
      </c>
      <c r="H1596" s="6">
        <v>5</v>
      </c>
      <c r="I1596" s="13">
        <f t="shared" si="213"/>
        <v>1.4814814814814816E-3</v>
      </c>
    </row>
    <row r="1597" spans="1:9" ht="14.25" x14ac:dyDescent="0.15">
      <c r="A1597" s="6">
        <v>27</v>
      </c>
      <c r="B1597" s="20" t="s">
        <v>430</v>
      </c>
      <c r="C1597" s="6">
        <v>1</v>
      </c>
      <c r="D1597" s="6">
        <v>9</v>
      </c>
      <c r="E1597" s="6">
        <v>3</v>
      </c>
      <c r="F1597" s="6">
        <f t="shared" si="216"/>
        <v>135</v>
      </c>
      <c r="G1597" s="12">
        <f t="shared" si="212"/>
        <v>7.4074074074074077E-3</v>
      </c>
      <c r="H1597" s="6">
        <v>5</v>
      </c>
      <c r="I1597" s="13">
        <f t="shared" si="213"/>
        <v>1.4814814814814816E-3</v>
      </c>
    </row>
    <row r="1598" spans="1:9" ht="14.25" x14ac:dyDescent="0.15">
      <c r="A1598" s="6">
        <v>28</v>
      </c>
      <c r="B1598" s="20" t="s">
        <v>431</v>
      </c>
      <c r="C1598" s="6">
        <v>1</v>
      </c>
      <c r="D1598" s="6">
        <v>9</v>
      </c>
      <c r="E1598" s="6">
        <v>3</v>
      </c>
      <c r="F1598" s="6">
        <f t="shared" si="216"/>
        <v>135</v>
      </c>
      <c r="G1598" s="12">
        <f t="shared" si="212"/>
        <v>7.4074074074074077E-3</v>
      </c>
      <c r="H1598" s="6">
        <v>5</v>
      </c>
      <c r="I1598" s="13">
        <f t="shared" si="213"/>
        <v>1.4814814814814816E-3</v>
      </c>
    </row>
    <row r="1599" spans="1:9" ht="14.25" x14ac:dyDescent="0.15">
      <c r="A1599" s="6">
        <v>29</v>
      </c>
      <c r="B1599" s="20" t="s">
        <v>432</v>
      </c>
      <c r="C1599" s="6">
        <v>1</v>
      </c>
      <c r="D1599" s="6">
        <v>9</v>
      </c>
      <c r="E1599" s="6">
        <v>3</v>
      </c>
      <c r="F1599" s="6">
        <f t="shared" si="216"/>
        <v>135</v>
      </c>
      <c r="G1599" s="12">
        <f t="shared" si="212"/>
        <v>7.4074074074074077E-3</v>
      </c>
      <c r="H1599" s="6">
        <v>5</v>
      </c>
      <c r="I1599" s="13">
        <f t="shared" si="213"/>
        <v>1.4814814814814816E-3</v>
      </c>
    </row>
    <row r="1600" spans="1:9" ht="14.25" x14ac:dyDescent="0.15">
      <c r="A1600" s="6">
        <v>30</v>
      </c>
      <c r="B1600" s="20" t="s">
        <v>433</v>
      </c>
      <c r="C1600" s="6">
        <v>1</v>
      </c>
      <c r="D1600" s="6">
        <v>9</v>
      </c>
      <c r="E1600" s="6">
        <v>3</v>
      </c>
      <c r="F1600" s="6">
        <f t="shared" si="216"/>
        <v>135</v>
      </c>
      <c r="G1600" s="12">
        <f t="shared" si="212"/>
        <v>7.4074074074074077E-3</v>
      </c>
      <c r="H1600" s="6">
        <v>5</v>
      </c>
      <c r="I1600" s="13">
        <f t="shared" si="213"/>
        <v>1.4814814814814816E-3</v>
      </c>
    </row>
    <row r="1601" spans="1:9" ht="14.25" x14ac:dyDescent="0.15">
      <c r="A1601" s="6">
        <v>31</v>
      </c>
      <c r="B1601" s="20" t="s">
        <v>434</v>
      </c>
      <c r="C1601" s="6">
        <v>1</v>
      </c>
      <c r="D1601" s="6">
        <v>9</v>
      </c>
      <c r="E1601" s="6">
        <v>3</v>
      </c>
      <c r="F1601" s="6">
        <f t="shared" si="216"/>
        <v>135</v>
      </c>
      <c r="G1601" s="12">
        <f t="shared" si="212"/>
        <v>7.4074074074074077E-3</v>
      </c>
      <c r="H1601" s="6">
        <v>5</v>
      </c>
      <c r="I1601" s="13">
        <f t="shared" si="213"/>
        <v>1.4814814814814816E-3</v>
      </c>
    </row>
    <row r="1602" spans="1:9" ht="14.25" x14ac:dyDescent="0.15">
      <c r="A1602" s="6">
        <v>32</v>
      </c>
      <c r="B1602" s="20" t="s">
        <v>435</v>
      </c>
      <c r="C1602" s="6">
        <v>1</v>
      </c>
      <c r="D1602" s="6">
        <v>9</v>
      </c>
      <c r="E1602" s="6">
        <v>3</v>
      </c>
      <c r="F1602" s="6">
        <f t="shared" si="216"/>
        <v>135</v>
      </c>
      <c r="G1602" s="12">
        <f t="shared" si="212"/>
        <v>7.4074074074074077E-3</v>
      </c>
      <c r="H1602" s="6">
        <v>5</v>
      </c>
      <c r="I1602" s="13">
        <f t="shared" si="213"/>
        <v>1.4814814814814816E-3</v>
      </c>
    </row>
    <row r="1603" spans="1:9" ht="14.25" x14ac:dyDescent="0.15">
      <c r="A1603" s="6">
        <v>33</v>
      </c>
      <c r="B1603" s="20" t="s">
        <v>436</v>
      </c>
      <c r="C1603" s="6">
        <v>1</v>
      </c>
      <c r="D1603" s="6">
        <v>9</v>
      </c>
      <c r="E1603" s="6">
        <v>3</v>
      </c>
      <c r="F1603" s="6">
        <f t="shared" si="216"/>
        <v>135</v>
      </c>
      <c r="G1603" s="12">
        <f t="shared" si="212"/>
        <v>7.4074074074074077E-3</v>
      </c>
      <c r="H1603" s="6">
        <v>5</v>
      </c>
      <c r="I1603" s="13">
        <f t="shared" si="213"/>
        <v>1.4814814814814816E-3</v>
      </c>
    </row>
    <row r="1604" spans="1:9" ht="14.25" x14ac:dyDescent="0.15">
      <c r="A1604" s="6">
        <v>34</v>
      </c>
      <c r="B1604" s="20" t="s">
        <v>437</v>
      </c>
      <c r="C1604" s="6">
        <v>1</v>
      </c>
      <c r="D1604" s="6">
        <v>9</v>
      </c>
      <c r="E1604" s="6">
        <v>3</v>
      </c>
      <c r="F1604" s="6">
        <f t="shared" si="216"/>
        <v>135</v>
      </c>
      <c r="G1604" s="12">
        <f t="shared" si="212"/>
        <v>7.4074074074074077E-3</v>
      </c>
      <c r="H1604" s="6">
        <v>5</v>
      </c>
      <c r="I1604" s="13">
        <f t="shared" si="213"/>
        <v>1.4814814814814816E-3</v>
      </c>
    </row>
    <row r="1605" spans="1:9" ht="14.25" x14ac:dyDescent="0.15">
      <c r="A1605" s="6">
        <v>35</v>
      </c>
      <c r="B1605" s="20" t="s">
        <v>438</v>
      </c>
      <c r="C1605" s="6">
        <v>1</v>
      </c>
      <c r="D1605" s="6">
        <v>9</v>
      </c>
      <c r="E1605" s="6">
        <v>3</v>
      </c>
      <c r="F1605" s="6">
        <f t="shared" si="216"/>
        <v>135</v>
      </c>
      <c r="G1605" s="12">
        <f t="shared" si="212"/>
        <v>7.4074074074074077E-3</v>
      </c>
      <c r="H1605" s="6">
        <v>5</v>
      </c>
      <c r="I1605" s="13">
        <f t="shared" si="213"/>
        <v>1.4814814814814816E-3</v>
      </c>
    </row>
    <row r="1606" spans="1:9" ht="14.25" x14ac:dyDescent="0.15">
      <c r="A1606" s="6"/>
      <c r="B1606" s="51" t="s">
        <v>412</v>
      </c>
      <c r="C1606" s="6"/>
      <c r="D1606" s="6"/>
      <c r="E1606" s="6"/>
      <c r="F1606" s="6"/>
      <c r="G1606" s="12"/>
      <c r="H1606" s="6"/>
      <c r="I1606" s="13"/>
    </row>
    <row r="1607" spans="1:9" ht="14.25" x14ac:dyDescent="0.15">
      <c r="A1607" s="6">
        <v>36</v>
      </c>
      <c r="B1607" s="20" t="s">
        <v>439</v>
      </c>
      <c r="C1607" s="6">
        <v>1</v>
      </c>
      <c r="D1607" s="6">
        <v>9</v>
      </c>
      <c r="E1607" s="6">
        <v>3</v>
      </c>
      <c r="F1607" s="6">
        <f t="shared" si="216"/>
        <v>135</v>
      </c>
      <c r="G1607" s="12">
        <f t="shared" ref="G1607:G1670" si="217">C1607/F1607</f>
        <v>7.4074074074074077E-3</v>
      </c>
      <c r="H1607" s="6">
        <v>5</v>
      </c>
      <c r="I1607" s="13">
        <f t="shared" ref="I1607:I1670" si="218">G1607/H1607</f>
        <v>1.4814814814814816E-3</v>
      </c>
    </row>
    <row r="1608" spans="1:9" ht="14.25" x14ac:dyDescent="0.15">
      <c r="A1608" s="6">
        <v>37</v>
      </c>
      <c r="B1608" s="20" t="s">
        <v>440</v>
      </c>
      <c r="C1608" s="6">
        <v>1</v>
      </c>
      <c r="D1608" s="6">
        <v>9</v>
      </c>
      <c r="E1608" s="6">
        <v>3</v>
      </c>
      <c r="F1608" s="6">
        <f t="shared" si="216"/>
        <v>135</v>
      </c>
      <c r="G1608" s="12">
        <f t="shared" si="217"/>
        <v>7.4074074074074077E-3</v>
      </c>
      <c r="H1608" s="6">
        <v>5</v>
      </c>
      <c r="I1608" s="13">
        <f t="shared" si="218"/>
        <v>1.4814814814814816E-3</v>
      </c>
    </row>
    <row r="1609" spans="1:9" ht="14.25" x14ac:dyDescent="0.15">
      <c r="A1609" s="6">
        <v>38</v>
      </c>
      <c r="B1609" s="20" t="s">
        <v>441</v>
      </c>
      <c r="C1609" s="6">
        <v>1</v>
      </c>
      <c r="D1609" s="6">
        <v>9</v>
      </c>
      <c r="E1609" s="6">
        <v>3</v>
      </c>
      <c r="F1609" s="6">
        <f t="shared" si="216"/>
        <v>135</v>
      </c>
      <c r="G1609" s="12">
        <f t="shared" si="217"/>
        <v>7.4074074074074077E-3</v>
      </c>
      <c r="H1609" s="6">
        <v>5</v>
      </c>
      <c r="I1609" s="13">
        <f t="shared" si="218"/>
        <v>1.4814814814814816E-3</v>
      </c>
    </row>
    <row r="1610" spans="1:9" ht="14.25" x14ac:dyDescent="0.15">
      <c r="A1610" s="6"/>
      <c r="B1610" s="51" t="s">
        <v>410</v>
      </c>
      <c r="C1610" s="6"/>
      <c r="D1610" s="6"/>
      <c r="E1610" s="6"/>
      <c r="F1610" s="6"/>
      <c r="G1610" s="12"/>
      <c r="H1610" s="6"/>
      <c r="I1610" s="13"/>
    </row>
    <row r="1611" spans="1:9" ht="14.25" x14ac:dyDescent="0.15">
      <c r="A1611" s="6">
        <v>39</v>
      </c>
      <c r="B1611" s="20" t="s">
        <v>442</v>
      </c>
      <c r="C1611" s="6">
        <v>1</v>
      </c>
      <c r="D1611" s="6">
        <v>9</v>
      </c>
      <c r="E1611" s="6">
        <v>3</v>
      </c>
      <c r="F1611" s="6">
        <f t="shared" si="216"/>
        <v>135</v>
      </c>
      <c r="G1611" s="12">
        <f t="shared" si="217"/>
        <v>7.4074074074074077E-3</v>
      </c>
      <c r="H1611" s="6">
        <v>5</v>
      </c>
      <c r="I1611" s="13">
        <f t="shared" si="218"/>
        <v>1.4814814814814816E-3</v>
      </c>
    </row>
    <row r="1612" spans="1:9" ht="14.25" x14ac:dyDescent="0.15">
      <c r="A1612" s="6">
        <v>40</v>
      </c>
      <c r="B1612" s="52" t="s">
        <v>334</v>
      </c>
      <c r="C1612" s="6">
        <v>1</v>
      </c>
      <c r="D1612" s="6" t="s">
        <v>647</v>
      </c>
      <c r="E1612" s="6">
        <v>6</v>
      </c>
      <c r="F1612" s="6">
        <f t="shared" si="216"/>
        <v>270</v>
      </c>
      <c r="G1612" s="12">
        <f t="shared" si="217"/>
        <v>3.7037037037037038E-3</v>
      </c>
      <c r="H1612" s="6">
        <v>5</v>
      </c>
      <c r="I1612" s="13">
        <f t="shared" si="218"/>
        <v>7.4074074074074081E-4</v>
      </c>
    </row>
    <row r="1613" spans="1:9" ht="14.25" x14ac:dyDescent="0.15">
      <c r="A1613" s="6">
        <v>41</v>
      </c>
      <c r="B1613" s="52" t="s">
        <v>335</v>
      </c>
      <c r="C1613" s="6">
        <v>1</v>
      </c>
      <c r="D1613" s="6" t="s">
        <v>647</v>
      </c>
      <c r="E1613" s="6">
        <v>6</v>
      </c>
      <c r="F1613" s="6">
        <f t="shared" si="216"/>
        <v>270</v>
      </c>
      <c r="G1613" s="12">
        <f t="shared" si="217"/>
        <v>3.7037037037037038E-3</v>
      </c>
      <c r="H1613" s="6">
        <v>5</v>
      </c>
      <c r="I1613" s="13">
        <f t="shared" si="218"/>
        <v>7.4074074074074081E-4</v>
      </c>
    </row>
    <row r="1614" spans="1:9" ht="14.25" x14ac:dyDescent="0.15">
      <c r="A1614" s="6">
        <v>42</v>
      </c>
      <c r="B1614" s="52" t="s">
        <v>336</v>
      </c>
      <c r="C1614" s="6">
        <v>1</v>
      </c>
      <c r="D1614" s="6" t="s">
        <v>647</v>
      </c>
      <c r="E1614" s="6">
        <v>6</v>
      </c>
      <c r="F1614" s="6">
        <f t="shared" si="216"/>
        <v>270</v>
      </c>
      <c r="G1614" s="12">
        <f t="shared" si="217"/>
        <v>3.7037037037037038E-3</v>
      </c>
      <c r="H1614" s="6">
        <v>5</v>
      </c>
      <c r="I1614" s="13">
        <f t="shared" si="218"/>
        <v>7.4074074074074081E-4</v>
      </c>
    </row>
    <row r="1615" spans="1:9" ht="14.25" x14ac:dyDescent="0.15">
      <c r="A1615" s="6">
        <v>43</v>
      </c>
      <c r="B1615" s="52" t="s">
        <v>337</v>
      </c>
      <c r="C1615" s="6">
        <v>1</v>
      </c>
      <c r="D1615" s="6" t="s">
        <v>647</v>
      </c>
      <c r="E1615" s="6">
        <v>6</v>
      </c>
      <c r="F1615" s="6">
        <f t="shared" si="216"/>
        <v>270</v>
      </c>
      <c r="G1615" s="12">
        <f t="shared" si="217"/>
        <v>3.7037037037037038E-3</v>
      </c>
      <c r="H1615" s="6">
        <v>5</v>
      </c>
      <c r="I1615" s="13">
        <f t="shared" si="218"/>
        <v>7.4074074074074081E-4</v>
      </c>
    </row>
    <row r="1616" spans="1:9" ht="14.25" x14ac:dyDescent="0.15">
      <c r="A1616" s="6">
        <v>44</v>
      </c>
      <c r="B1616" s="52" t="s">
        <v>338</v>
      </c>
      <c r="C1616" s="6">
        <v>1</v>
      </c>
      <c r="D1616" s="6" t="s">
        <v>647</v>
      </c>
      <c r="E1616" s="6">
        <v>6</v>
      </c>
      <c r="F1616" s="6">
        <f t="shared" si="216"/>
        <v>270</v>
      </c>
      <c r="G1616" s="12">
        <f t="shared" si="217"/>
        <v>3.7037037037037038E-3</v>
      </c>
      <c r="H1616" s="6">
        <v>5</v>
      </c>
      <c r="I1616" s="13">
        <f t="shared" si="218"/>
        <v>7.4074074074074081E-4</v>
      </c>
    </row>
    <row r="1617" spans="1:9" ht="27" x14ac:dyDescent="0.15">
      <c r="A1617" s="6">
        <v>45</v>
      </c>
      <c r="B1617" s="52" t="s">
        <v>339</v>
      </c>
      <c r="C1617" s="6">
        <v>1</v>
      </c>
      <c r="D1617" s="6" t="s">
        <v>647</v>
      </c>
      <c r="E1617" s="6">
        <v>6</v>
      </c>
      <c r="F1617" s="6">
        <f t="shared" si="216"/>
        <v>270</v>
      </c>
      <c r="G1617" s="12">
        <f t="shared" si="217"/>
        <v>3.7037037037037038E-3</v>
      </c>
      <c r="H1617" s="6">
        <v>5</v>
      </c>
      <c r="I1617" s="13">
        <f t="shared" si="218"/>
        <v>7.4074074074074081E-4</v>
      </c>
    </row>
    <row r="1618" spans="1:9" ht="14.25" x14ac:dyDescent="0.15">
      <c r="A1618" s="6">
        <v>46</v>
      </c>
      <c r="B1618" s="52" t="s">
        <v>340</v>
      </c>
      <c r="C1618" s="6">
        <v>1</v>
      </c>
      <c r="D1618" s="6" t="s">
        <v>647</v>
      </c>
      <c r="E1618" s="6">
        <v>6</v>
      </c>
      <c r="F1618" s="6">
        <f t="shared" si="216"/>
        <v>270</v>
      </c>
      <c r="G1618" s="12">
        <f t="shared" si="217"/>
        <v>3.7037037037037038E-3</v>
      </c>
      <c r="H1618" s="6">
        <v>5</v>
      </c>
      <c r="I1618" s="13">
        <f t="shared" si="218"/>
        <v>7.4074074074074081E-4</v>
      </c>
    </row>
    <row r="1619" spans="1:9" ht="14.25" x14ac:dyDescent="0.15">
      <c r="A1619" s="6">
        <v>47</v>
      </c>
      <c r="B1619" s="52" t="s">
        <v>341</v>
      </c>
      <c r="C1619" s="6">
        <v>1</v>
      </c>
      <c r="D1619" s="6" t="s">
        <v>647</v>
      </c>
      <c r="E1619" s="6">
        <v>6</v>
      </c>
      <c r="F1619" s="6">
        <f t="shared" si="216"/>
        <v>270</v>
      </c>
      <c r="G1619" s="12">
        <f t="shared" si="217"/>
        <v>3.7037037037037038E-3</v>
      </c>
      <c r="H1619" s="6">
        <v>5</v>
      </c>
      <c r="I1619" s="13">
        <f t="shared" si="218"/>
        <v>7.4074074074074081E-4</v>
      </c>
    </row>
    <row r="1620" spans="1:9" ht="14.25" x14ac:dyDescent="0.15">
      <c r="A1620" s="6">
        <v>48</v>
      </c>
      <c r="B1620" s="52" t="s">
        <v>342</v>
      </c>
      <c r="C1620" s="6">
        <v>1</v>
      </c>
      <c r="D1620" s="6" t="s">
        <v>647</v>
      </c>
      <c r="E1620" s="6">
        <v>6</v>
      </c>
      <c r="F1620" s="6">
        <f t="shared" si="216"/>
        <v>270</v>
      </c>
      <c r="G1620" s="12">
        <f t="shared" si="217"/>
        <v>3.7037037037037038E-3</v>
      </c>
      <c r="H1620" s="6">
        <v>5</v>
      </c>
      <c r="I1620" s="13">
        <f t="shared" si="218"/>
        <v>7.4074074074074081E-4</v>
      </c>
    </row>
    <row r="1621" spans="1:9" ht="14.25" x14ac:dyDescent="0.2">
      <c r="A1621" s="6"/>
      <c r="B1621" s="50" t="s">
        <v>354</v>
      </c>
      <c r="C1621" s="6">
        <v>1</v>
      </c>
      <c r="D1621" s="6"/>
      <c r="E1621" s="6"/>
      <c r="F1621" s="6"/>
      <c r="G1621" s="12" t="e">
        <f t="shared" si="217"/>
        <v>#DIV/0!</v>
      </c>
      <c r="H1621" s="6">
        <v>5</v>
      </c>
      <c r="I1621" s="13" t="e">
        <f t="shared" si="218"/>
        <v>#DIV/0!</v>
      </c>
    </row>
    <row r="1622" spans="1:9" ht="14.25" x14ac:dyDescent="0.15">
      <c r="A1622" s="6">
        <v>41</v>
      </c>
      <c r="B1622" s="52" t="s">
        <v>355</v>
      </c>
      <c r="C1622" s="6">
        <v>1</v>
      </c>
      <c r="D1622" s="6">
        <v>9</v>
      </c>
      <c r="E1622" s="6">
        <v>3</v>
      </c>
      <c r="F1622" s="6">
        <f>E1622*45</f>
        <v>135</v>
      </c>
      <c r="G1622" s="12">
        <f t="shared" si="217"/>
        <v>7.4074074074074077E-3</v>
      </c>
      <c r="H1622" s="6">
        <v>5</v>
      </c>
      <c r="I1622" s="13">
        <f t="shared" si="218"/>
        <v>1.4814814814814816E-3</v>
      </c>
    </row>
    <row r="1623" spans="1:9" ht="27" x14ac:dyDescent="0.15">
      <c r="A1623" s="6">
        <v>42</v>
      </c>
      <c r="B1623" s="52" t="s">
        <v>356</v>
      </c>
      <c r="C1623" s="6">
        <v>1</v>
      </c>
      <c r="D1623" s="6">
        <v>9</v>
      </c>
      <c r="E1623" s="6">
        <v>3</v>
      </c>
      <c r="F1623" s="6">
        <f>E1623*45</f>
        <v>135</v>
      </c>
      <c r="G1623" s="12">
        <f t="shared" si="217"/>
        <v>7.4074074074074077E-3</v>
      </c>
      <c r="H1623" s="6">
        <v>5</v>
      </c>
      <c r="I1623" s="13">
        <f t="shared" si="218"/>
        <v>1.4814814814814816E-3</v>
      </c>
    </row>
    <row r="1624" spans="1:9" ht="14.25" x14ac:dyDescent="0.15">
      <c r="A1624" s="6">
        <v>43</v>
      </c>
      <c r="B1624" s="52" t="s">
        <v>357</v>
      </c>
      <c r="C1624" s="6">
        <v>1</v>
      </c>
      <c r="D1624" s="6">
        <v>9</v>
      </c>
      <c r="E1624" s="6">
        <v>3</v>
      </c>
      <c r="F1624" s="6">
        <f>E1624*45</f>
        <v>135</v>
      </c>
      <c r="G1624" s="12">
        <f t="shared" si="217"/>
        <v>7.4074074074074077E-3</v>
      </c>
      <c r="H1624" s="6">
        <v>5</v>
      </c>
      <c r="I1624" s="13">
        <f t="shared" si="218"/>
        <v>1.4814814814814816E-3</v>
      </c>
    </row>
    <row r="1625" spans="1:9" ht="14.25" x14ac:dyDescent="0.15">
      <c r="A1625" s="6">
        <v>44</v>
      </c>
      <c r="B1625" s="52" t="s">
        <v>358</v>
      </c>
      <c r="C1625" s="6">
        <v>1</v>
      </c>
      <c r="D1625" s="6" t="s">
        <v>647</v>
      </c>
      <c r="E1625" s="6">
        <v>6</v>
      </c>
      <c r="F1625" s="6">
        <f>E1625*45</f>
        <v>270</v>
      </c>
      <c r="G1625" s="12">
        <f t="shared" si="217"/>
        <v>3.7037037037037038E-3</v>
      </c>
      <c r="H1625" s="6">
        <v>5</v>
      </c>
      <c r="I1625" s="13">
        <f t="shared" si="218"/>
        <v>7.4074074074074081E-4</v>
      </c>
    </row>
    <row r="1626" spans="1:9" ht="27" x14ac:dyDescent="0.15">
      <c r="A1626" s="6">
        <v>45</v>
      </c>
      <c r="B1626" s="52" t="s">
        <v>359</v>
      </c>
      <c r="C1626" s="6">
        <v>1</v>
      </c>
      <c r="D1626" s="6" t="s">
        <v>647</v>
      </c>
      <c r="E1626" s="6">
        <v>6</v>
      </c>
      <c r="F1626" s="6">
        <f>E1626*45</f>
        <v>270</v>
      </c>
      <c r="G1626" s="12">
        <f t="shared" si="217"/>
        <v>3.7037037037037038E-3</v>
      </c>
      <c r="H1626" s="6">
        <v>5</v>
      </c>
      <c r="I1626" s="13">
        <f t="shared" si="218"/>
        <v>7.4074074074074081E-4</v>
      </c>
    </row>
    <row r="1627" spans="1:9" ht="14.25" x14ac:dyDescent="0.15">
      <c r="A1627" s="10" t="s">
        <v>483</v>
      </c>
      <c r="B1627" s="15" t="s">
        <v>484</v>
      </c>
      <c r="C1627" s="6"/>
      <c r="D1627" s="6"/>
      <c r="E1627" s="7"/>
      <c r="F1627" s="7"/>
      <c r="G1627" s="12"/>
      <c r="H1627" s="6"/>
      <c r="I1627" s="13"/>
    </row>
    <row r="1628" spans="1:9" ht="14.25" x14ac:dyDescent="0.15">
      <c r="A1628" s="6"/>
      <c r="B1628" s="15" t="s">
        <v>35</v>
      </c>
      <c r="C1628" s="6"/>
      <c r="D1628" s="6"/>
      <c r="E1628" s="6"/>
      <c r="F1628" s="6"/>
      <c r="G1628" s="12"/>
      <c r="H1628" s="6"/>
      <c r="I1628" s="13"/>
    </row>
    <row r="1629" spans="1:9" ht="40.5" x14ac:dyDescent="0.15">
      <c r="A1629" s="6">
        <v>1</v>
      </c>
      <c r="B1629" s="20" t="s">
        <v>445</v>
      </c>
      <c r="C1629" s="6">
        <v>1</v>
      </c>
      <c r="D1629" s="6" t="s">
        <v>647</v>
      </c>
      <c r="E1629" s="6">
        <v>6</v>
      </c>
      <c r="F1629" s="6">
        <f t="shared" ref="F1629:F1631" si="219">E1629*45</f>
        <v>270</v>
      </c>
      <c r="G1629" s="12">
        <f t="shared" si="217"/>
        <v>3.7037037037037038E-3</v>
      </c>
      <c r="H1629" s="6">
        <v>5</v>
      </c>
      <c r="I1629" s="13">
        <f t="shared" si="218"/>
        <v>7.4074074074074081E-4</v>
      </c>
    </row>
    <row r="1630" spans="1:9" ht="27" x14ac:dyDescent="0.15">
      <c r="A1630" s="6">
        <v>2</v>
      </c>
      <c r="B1630" s="20" t="s">
        <v>446</v>
      </c>
      <c r="C1630" s="6">
        <v>1</v>
      </c>
      <c r="D1630" s="6" t="s">
        <v>647</v>
      </c>
      <c r="E1630" s="6">
        <v>6</v>
      </c>
      <c r="F1630" s="6">
        <f t="shared" si="219"/>
        <v>270</v>
      </c>
      <c r="G1630" s="12">
        <f t="shared" si="217"/>
        <v>3.7037037037037038E-3</v>
      </c>
      <c r="H1630" s="6">
        <v>5</v>
      </c>
      <c r="I1630" s="13">
        <f t="shared" si="218"/>
        <v>7.4074074074074081E-4</v>
      </c>
    </row>
    <row r="1631" spans="1:9" ht="27" x14ac:dyDescent="0.15">
      <c r="A1631" s="6">
        <v>3</v>
      </c>
      <c r="B1631" s="20" t="s">
        <v>447</v>
      </c>
      <c r="C1631" s="6">
        <v>1</v>
      </c>
      <c r="D1631" s="6" t="s">
        <v>647</v>
      </c>
      <c r="E1631" s="6">
        <v>6</v>
      </c>
      <c r="F1631" s="6">
        <f t="shared" si="219"/>
        <v>270</v>
      </c>
      <c r="G1631" s="12">
        <f t="shared" si="217"/>
        <v>3.7037037037037038E-3</v>
      </c>
      <c r="H1631" s="6">
        <v>5</v>
      </c>
      <c r="I1631" s="13">
        <f t="shared" si="218"/>
        <v>7.4074074074074081E-4</v>
      </c>
    </row>
    <row r="1632" spans="1:9" ht="14.25" x14ac:dyDescent="0.15">
      <c r="A1632" s="6"/>
      <c r="B1632" s="15" t="s">
        <v>448</v>
      </c>
      <c r="C1632" s="6"/>
      <c r="D1632" s="6"/>
      <c r="E1632" s="6"/>
      <c r="F1632" s="6"/>
      <c r="G1632" s="12"/>
      <c r="H1632" s="6"/>
      <c r="I1632" s="13"/>
    </row>
    <row r="1633" spans="1:9" ht="14.25" x14ac:dyDescent="0.15">
      <c r="A1633" s="6">
        <v>4</v>
      </c>
      <c r="B1633" s="47" t="s">
        <v>449</v>
      </c>
      <c r="C1633" s="6">
        <v>1</v>
      </c>
      <c r="D1633" s="6" t="s">
        <v>647</v>
      </c>
      <c r="E1633" s="6">
        <v>6</v>
      </c>
      <c r="F1633" s="6">
        <f>E1633*45</f>
        <v>270</v>
      </c>
      <c r="G1633" s="12">
        <f t="shared" si="217"/>
        <v>3.7037037037037038E-3</v>
      </c>
      <c r="H1633" s="6">
        <v>5</v>
      </c>
      <c r="I1633" s="13">
        <f t="shared" si="218"/>
        <v>7.4074074074074081E-4</v>
      </c>
    </row>
    <row r="1634" spans="1:9" ht="14.25" x14ac:dyDescent="0.15">
      <c r="A1634" s="6">
        <v>5</v>
      </c>
      <c r="B1634" s="47" t="s">
        <v>450</v>
      </c>
      <c r="C1634" s="6">
        <v>1</v>
      </c>
      <c r="D1634" s="6" t="s">
        <v>647</v>
      </c>
      <c r="E1634" s="6">
        <v>6</v>
      </c>
      <c r="F1634" s="6">
        <f>E1634*45</f>
        <v>270</v>
      </c>
      <c r="G1634" s="12">
        <f t="shared" si="217"/>
        <v>3.7037037037037038E-3</v>
      </c>
      <c r="H1634" s="6">
        <v>5</v>
      </c>
      <c r="I1634" s="13">
        <f t="shared" si="218"/>
        <v>7.4074074074074081E-4</v>
      </c>
    </row>
    <row r="1635" spans="1:9" ht="14.25" x14ac:dyDescent="0.15">
      <c r="A1635" s="6">
        <v>6</v>
      </c>
      <c r="B1635" s="47" t="s">
        <v>451</v>
      </c>
      <c r="C1635" s="6">
        <v>1</v>
      </c>
      <c r="D1635" s="6" t="s">
        <v>647</v>
      </c>
      <c r="E1635" s="6">
        <v>6</v>
      </c>
      <c r="F1635" s="6">
        <f t="shared" ref="F1635:F1667" si="220">E1635*45</f>
        <v>270</v>
      </c>
      <c r="G1635" s="12">
        <f t="shared" si="217"/>
        <v>3.7037037037037038E-3</v>
      </c>
      <c r="H1635" s="6">
        <v>5</v>
      </c>
      <c r="I1635" s="13">
        <f t="shared" si="218"/>
        <v>7.4074074074074081E-4</v>
      </c>
    </row>
    <row r="1636" spans="1:9" ht="14.25" x14ac:dyDescent="0.15">
      <c r="A1636" s="6">
        <v>7</v>
      </c>
      <c r="B1636" s="47" t="s">
        <v>452</v>
      </c>
      <c r="C1636" s="6">
        <v>1</v>
      </c>
      <c r="D1636" s="6" t="s">
        <v>647</v>
      </c>
      <c r="E1636" s="6">
        <v>6</v>
      </c>
      <c r="F1636" s="6">
        <f t="shared" si="220"/>
        <v>270</v>
      </c>
      <c r="G1636" s="12">
        <f t="shared" si="217"/>
        <v>3.7037037037037038E-3</v>
      </c>
      <c r="H1636" s="6">
        <v>5</v>
      </c>
      <c r="I1636" s="13">
        <f t="shared" si="218"/>
        <v>7.4074074074074081E-4</v>
      </c>
    </row>
    <row r="1637" spans="1:9" ht="14.25" x14ac:dyDescent="0.15">
      <c r="A1637" s="6">
        <v>8</v>
      </c>
      <c r="B1637" s="47" t="s">
        <v>453</v>
      </c>
      <c r="C1637" s="6">
        <v>1</v>
      </c>
      <c r="D1637" s="6" t="s">
        <v>647</v>
      </c>
      <c r="E1637" s="6">
        <v>6</v>
      </c>
      <c r="F1637" s="6">
        <f t="shared" si="220"/>
        <v>270</v>
      </c>
      <c r="G1637" s="12">
        <f t="shared" si="217"/>
        <v>3.7037037037037038E-3</v>
      </c>
      <c r="H1637" s="6">
        <v>5</v>
      </c>
      <c r="I1637" s="13">
        <f t="shared" si="218"/>
        <v>7.4074074074074081E-4</v>
      </c>
    </row>
    <row r="1638" spans="1:9" ht="14.25" x14ac:dyDescent="0.15">
      <c r="A1638" s="6">
        <v>9</v>
      </c>
      <c r="B1638" s="47" t="s">
        <v>454</v>
      </c>
      <c r="C1638" s="6">
        <v>1</v>
      </c>
      <c r="D1638" s="6" t="s">
        <v>647</v>
      </c>
      <c r="E1638" s="6">
        <v>6</v>
      </c>
      <c r="F1638" s="6">
        <f t="shared" si="220"/>
        <v>270</v>
      </c>
      <c r="G1638" s="12">
        <f t="shared" si="217"/>
        <v>3.7037037037037038E-3</v>
      </c>
      <c r="H1638" s="6">
        <v>5</v>
      </c>
      <c r="I1638" s="13">
        <f t="shared" si="218"/>
        <v>7.4074074074074081E-4</v>
      </c>
    </row>
    <row r="1639" spans="1:9" ht="14.25" x14ac:dyDescent="0.15">
      <c r="A1639" s="6">
        <v>10</v>
      </c>
      <c r="B1639" s="47" t="s">
        <v>455</v>
      </c>
      <c r="C1639" s="6">
        <v>1</v>
      </c>
      <c r="D1639" s="6" t="s">
        <v>647</v>
      </c>
      <c r="E1639" s="6">
        <v>6</v>
      </c>
      <c r="F1639" s="6">
        <f t="shared" si="220"/>
        <v>270</v>
      </c>
      <c r="G1639" s="12">
        <f t="shared" si="217"/>
        <v>3.7037037037037038E-3</v>
      </c>
      <c r="H1639" s="6">
        <v>5</v>
      </c>
      <c r="I1639" s="13">
        <f t="shared" si="218"/>
        <v>7.4074074074074081E-4</v>
      </c>
    </row>
    <row r="1640" spans="1:9" ht="14.25" x14ac:dyDescent="0.15">
      <c r="A1640" s="6">
        <v>11</v>
      </c>
      <c r="B1640" s="47" t="s">
        <v>456</v>
      </c>
      <c r="C1640" s="6">
        <v>1</v>
      </c>
      <c r="D1640" s="6" t="s">
        <v>647</v>
      </c>
      <c r="E1640" s="6">
        <v>6</v>
      </c>
      <c r="F1640" s="6">
        <f t="shared" si="220"/>
        <v>270</v>
      </c>
      <c r="G1640" s="12">
        <f t="shared" si="217"/>
        <v>3.7037037037037038E-3</v>
      </c>
      <c r="H1640" s="6">
        <v>5</v>
      </c>
      <c r="I1640" s="13">
        <f t="shared" si="218"/>
        <v>7.4074074074074081E-4</v>
      </c>
    </row>
    <row r="1641" spans="1:9" ht="14.25" x14ac:dyDescent="0.15">
      <c r="A1641" s="6">
        <v>12</v>
      </c>
      <c r="B1641" s="47" t="s">
        <v>457</v>
      </c>
      <c r="C1641" s="6">
        <v>1</v>
      </c>
      <c r="D1641" s="6" t="s">
        <v>647</v>
      </c>
      <c r="E1641" s="6">
        <v>6</v>
      </c>
      <c r="F1641" s="6">
        <f t="shared" si="220"/>
        <v>270</v>
      </c>
      <c r="G1641" s="12">
        <f t="shared" si="217"/>
        <v>3.7037037037037038E-3</v>
      </c>
      <c r="H1641" s="6">
        <v>5</v>
      </c>
      <c r="I1641" s="13">
        <f t="shared" si="218"/>
        <v>7.4074074074074081E-4</v>
      </c>
    </row>
    <row r="1642" spans="1:9" ht="14.25" x14ac:dyDescent="0.15">
      <c r="A1642" s="6">
        <v>13</v>
      </c>
      <c r="B1642" s="47" t="s">
        <v>458</v>
      </c>
      <c r="C1642" s="6">
        <v>1</v>
      </c>
      <c r="D1642" s="6" t="s">
        <v>647</v>
      </c>
      <c r="E1642" s="6">
        <v>6</v>
      </c>
      <c r="F1642" s="6">
        <f t="shared" si="220"/>
        <v>270</v>
      </c>
      <c r="G1642" s="12">
        <f t="shared" si="217"/>
        <v>3.7037037037037038E-3</v>
      </c>
      <c r="H1642" s="6">
        <v>5</v>
      </c>
      <c r="I1642" s="13">
        <f t="shared" si="218"/>
        <v>7.4074074074074081E-4</v>
      </c>
    </row>
    <row r="1643" spans="1:9" ht="14.25" x14ac:dyDescent="0.15">
      <c r="A1643" s="6">
        <v>14</v>
      </c>
      <c r="B1643" s="47" t="s">
        <v>459</v>
      </c>
      <c r="C1643" s="6">
        <v>1</v>
      </c>
      <c r="D1643" s="6" t="s">
        <v>647</v>
      </c>
      <c r="E1643" s="6">
        <v>6</v>
      </c>
      <c r="F1643" s="6">
        <f t="shared" si="220"/>
        <v>270</v>
      </c>
      <c r="G1643" s="12">
        <f t="shared" si="217"/>
        <v>3.7037037037037038E-3</v>
      </c>
      <c r="H1643" s="6">
        <v>5</v>
      </c>
      <c r="I1643" s="13">
        <f t="shared" si="218"/>
        <v>7.4074074074074081E-4</v>
      </c>
    </row>
    <row r="1644" spans="1:9" ht="14.25" x14ac:dyDescent="0.15">
      <c r="A1644" s="6">
        <v>15</v>
      </c>
      <c r="B1644" s="47" t="s">
        <v>460</v>
      </c>
      <c r="C1644" s="6">
        <v>1</v>
      </c>
      <c r="D1644" s="6" t="s">
        <v>647</v>
      </c>
      <c r="E1644" s="6">
        <v>6</v>
      </c>
      <c r="F1644" s="6">
        <f t="shared" si="220"/>
        <v>270</v>
      </c>
      <c r="G1644" s="12">
        <f t="shared" si="217"/>
        <v>3.7037037037037038E-3</v>
      </c>
      <c r="H1644" s="6">
        <v>5</v>
      </c>
      <c r="I1644" s="13">
        <f t="shared" si="218"/>
        <v>7.4074074074074081E-4</v>
      </c>
    </row>
    <row r="1645" spans="1:9" ht="14.25" x14ac:dyDescent="0.15">
      <c r="A1645" s="6">
        <v>16</v>
      </c>
      <c r="B1645" s="47" t="s">
        <v>461</v>
      </c>
      <c r="C1645" s="6">
        <v>1</v>
      </c>
      <c r="D1645" s="6" t="s">
        <v>647</v>
      </c>
      <c r="E1645" s="6">
        <v>6</v>
      </c>
      <c r="F1645" s="6">
        <f t="shared" si="220"/>
        <v>270</v>
      </c>
      <c r="G1645" s="12">
        <f t="shared" si="217"/>
        <v>3.7037037037037038E-3</v>
      </c>
      <c r="H1645" s="6">
        <v>5</v>
      </c>
      <c r="I1645" s="13">
        <f t="shared" si="218"/>
        <v>7.4074074074074081E-4</v>
      </c>
    </row>
    <row r="1646" spans="1:9" ht="14.25" x14ac:dyDescent="0.15">
      <c r="A1646" s="6">
        <v>17</v>
      </c>
      <c r="B1646" s="47" t="s">
        <v>462</v>
      </c>
      <c r="C1646" s="6">
        <v>1</v>
      </c>
      <c r="D1646" s="6" t="s">
        <v>647</v>
      </c>
      <c r="E1646" s="6">
        <v>6</v>
      </c>
      <c r="F1646" s="6">
        <f t="shared" si="220"/>
        <v>270</v>
      </c>
      <c r="G1646" s="12">
        <f t="shared" si="217"/>
        <v>3.7037037037037038E-3</v>
      </c>
      <c r="H1646" s="6">
        <v>5</v>
      </c>
      <c r="I1646" s="13">
        <f t="shared" si="218"/>
        <v>7.4074074074074081E-4</v>
      </c>
    </row>
    <row r="1647" spans="1:9" ht="14.25" x14ac:dyDescent="0.15">
      <c r="A1647" s="6">
        <v>18</v>
      </c>
      <c r="B1647" s="47" t="s">
        <v>463</v>
      </c>
      <c r="C1647" s="6">
        <v>1</v>
      </c>
      <c r="D1647" s="6" t="s">
        <v>647</v>
      </c>
      <c r="E1647" s="6">
        <v>6</v>
      </c>
      <c r="F1647" s="6">
        <f t="shared" si="220"/>
        <v>270</v>
      </c>
      <c r="G1647" s="12">
        <f t="shared" si="217"/>
        <v>3.7037037037037038E-3</v>
      </c>
      <c r="H1647" s="6">
        <v>5</v>
      </c>
      <c r="I1647" s="13">
        <f t="shared" si="218"/>
        <v>7.4074074074074081E-4</v>
      </c>
    </row>
    <row r="1648" spans="1:9" ht="14.25" x14ac:dyDescent="0.15">
      <c r="A1648" s="6">
        <v>19</v>
      </c>
      <c r="B1648" s="47" t="s">
        <v>464</v>
      </c>
      <c r="C1648" s="6">
        <v>1</v>
      </c>
      <c r="D1648" s="6" t="s">
        <v>647</v>
      </c>
      <c r="E1648" s="6">
        <v>6</v>
      </c>
      <c r="F1648" s="6">
        <f t="shared" si="220"/>
        <v>270</v>
      </c>
      <c r="G1648" s="12">
        <f t="shared" si="217"/>
        <v>3.7037037037037038E-3</v>
      </c>
      <c r="H1648" s="6">
        <v>5</v>
      </c>
      <c r="I1648" s="13">
        <f t="shared" si="218"/>
        <v>7.4074074074074081E-4</v>
      </c>
    </row>
    <row r="1649" spans="1:9" ht="14.25" x14ac:dyDescent="0.15">
      <c r="A1649" s="6">
        <v>20</v>
      </c>
      <c r="B1649" s="47" t="s">
        <v>465</v>
      </c>
      <c r="C1649" s="6">
        <v>1</v>
      </c>
      <c r="D1649" s="6" t="s">
        <v>647</v>
      </c>
      <c r="E1649" s="6">
        <v>6</v>
      </c>
      <c r="F1649" s="6">
        <f t="shared" si="220"/>
        <v>270</v>
      </c>
      <c r="G1649" s="12">
        <f t="shared" si="217"/>
        <v>3.7037037037037038E-3</v>
      </c>
      <c r="H1649" s="6">
        <v>5</v>
      </c>
      <c r="I1649" s="13">
        <f t="shared" si="218"/>
        <v>7.4074074074074081E-4</v>
      </c>
    </row>
    <row r="1650" spans="1:9" ht="14.25" x14ac:dyDescent="0.15">
      <c r="A1650" s="6">
        <v>21</v>
      </c>
      <c r="B1650" s="47" t="s">
        <v>466</v>
      </c>
      <c r="C1650" s="6">
        <v>1</v>
      </c>
      <c r="D1650" s="6" t="s">
        <v>647</v>
      </c>
      <c r="E1650" s="6">
        <v>6</v>
      </c>
      <c r="F1650" s="6">
        <f t="shared" si="220"/>
        <v>270</v>
      </c>
      <c r="G1650" s="12">
        <f t="shared" si="217"/>
        <v>3.7037037037037038E-3</v>
      </c>
      <c r="H1650" s="6">
        <v>5</v>
      </c>
      <c r="I1650" s="13">
        <f t="shared" si="218"/>
        <v>7.4074074074074081E-4</v>
      </c>
    </row>
    <row r="1651" spans="1:9" ht="14.25" x14ac:dyDescent="0.15">
      <c r="A1651" s="6">
        <v>22</v>
      </c>
      <c r="B1651" s="47" t="s">
        <v>467</v>
      </c>
      <c r="C1651" s="6">
        <v>1</v>
      </c>
      <c r="D1651" s="6" t="s">
        <v>647</v>
      </c>
      <c r="E1651" s="6">
        <v>6</v>
      </c>
      <c r="F1651" s="6">
        <f t="shared" si="220"/>
        <v>270</v>
      </c>
      <c r="G1651" s="12">
        <f t="shared" si="217"/>
        <v>3.7037037037037038E-3</v>
      </c>
      <c r="H1651" s="6">
        <v>5</v>
      </c>
      <c r="I1651" s="13">
        <f t="shared" si="218"/>
        <v>7.4074074074074081E-4</v>
      </c>
    </row>
    <row r="1652" spans="1:9" ht="14.25" x14ac:dyDescent="0.15">
      <c r="A1652" s="6">
        <v>23</v>
      </c>
      <c r="B1652" s="47" t="s">
        <v>468</v>
      </c>
      <c r="C1652" s="6">
        <v>1</v>
      </c>
      <c r="D1652" s="6" t="s">
        <v>647</v>
      </c>
      <c r="E1652" s="6">
        <v>6</v>
      </c>
      <c r="F1652" s="6">
        <f t="shared" si="220"/>
        <v>270</v>
      </c>
      <c r="G1652" s="12">
        <f t="shared" si="217"/>
        <v>3.7037037037037038E-3</v>
      </c>
      <c r="H1652" s="6">
        <v>5</v>
      </c>
      <c r="I1652" s="13">
        <f t="shared" si="218"/>
        <v>7.4074074074074081E-4</v>
      </c>
    </row>
    <row r="1653" spans="1:9" ht="14.25" x14ac:dyDescent="0.15">
      <c r="A1653" s="6">
        <v>24</v>
      </c>
      <c r="B1653" s="47" t="s">
        <v>469</v>
      </c>
      <c r="C1653" s="6">
        <v>1</v>
      </c>
      <c r="D1653" s="6" t="s">
        <v>647</v>
      </c>
      <c r="E1653" s="6">
        <v>6</v>
      </c>
      <c r="F1653" s="6">
        <f t="shared" si="220"/>
        <v>270</v>
      </c>
      <c r="G1653" s="12">
        <f t="shared" si="217"/>
        <v>3.7037037037037038E-3</v>
      </c>
      <c r="H1653" s="6">
        <v>5</v>
      </c>
      <c r="I1653" s="13">
        <f t="shared" si="218"/>
        <v>7.4074074074074081E-4</v>
      </c>
    </row>
    <row r="1654" spans="1:9" ht="14.25" x14ac:dyDescent="0.15">
      <c r="A1654" s="6">
        <v>25</v>
      </c>
      <c r="B1654" s="47" t="s">
        <v>470</v>
      </c>
      <c r="C1654" s="6">
        <v>1</v>
      </c>
      <c r="D1654" s="6" t="s">
        <v>647</v>
      </c>
      <c r="E1654" s="6">
        <v>6</v>
      </c>
      <c r="F1654" s="6">
        <f t="shared" si="220"/>
        <v>270</v>
      </c>
      <c r="G1654" s="12">
        <f t="shared" si="217"/>
        <v>3.7037037037037038E-3</v>
      </c>
      <c r="H1654" s="6">
        <v>5</v>
      </c>
      <c r="I1654" s="13">
        <f t="shared" si="218"/>
        <v>7.4074074074074081E-4</v>
      </c>
    </row>
    <row r="1655" spans="1:9" ht="14.25" x14ac:dyDescent="0.15">
      <c r="A1655" s="6">
        <v>26</v>
      </c>
      <c r="B1655" s="47" t="s">
        <v>471</v>
      </c>
      <c r="C1655" s="6">
        <v>1</v>
      </c>
      <c r="D1655" s="6" t="s">
        <v>647</v>
      </c>
      <c r="E1655" s="6">
        <v>6</v>
      </c>
      <c r="F1655" s="6">
        <f t="shared" si="220"/>
        <v>270</v>
      </c>
      <c r="G1655" s="12">
        <f t="shared" si="217"/>
        <v>3.7037037037037038E-3</v>
      </c>
      <c r="H1655" s="6">
        <v>5</v>
      </c>
      <c r="I1655" s="13">
        <f t="shared" si="218"/>
        <v>7.4074074074074081E-4</v>
      </c>
    </row>
    <row r="1656" spans="1:9" ht="14.25" x14ac:dyDescent="0.15">
      <c r="A1656" s="6">
        <v>27</v>
      </c>
      <c r="B1656" s="47" t="s">
        <v>472</v>
      </c>
      <c r="C1656" s="6">
        <v>1</v>
      </c>
      <c r="D1656" s="6" t="s">
        <v>647</v>
      </c>
      <c r="E1656" s="6">
        <v>6</v>
      </c>
      <c r="F1656" s="6">
        <f t="shared" si="220"/>
        <v>270</v>
      </c>
      <c r="G1656" s="12">
        <f t="shared" si="217"/>
        <v>3.7037037037037038E-3</v>
      </c>
      <c r="H1656" s="6">
        <v>5</v>
      </c>
      <c r="I1656" s="13">
        <f t="shared" si="218"/>
        <v>7.4074074074074081E-4</v>
      </c>
    </row>
    <row r="1657" spans="1:9" ht="14.25" x14ac:dyDescent="0.15">
      <c r="A1657" s="6">
        <v>28</v>
      </c>
      <c r="B1657" s="47" t="s">
        <v>473</v>
      </c>
      <c r="C1657" s="6">
        <v>1</v>
      </c>
      <c r="D1657" s="6" t="s">
        <v>647</v>
      </c>
      <c r="E1657" s="6">
        <v>6</v>
      </c>
      <c r="F1657" s="6">
        <f t="shared" si="220"/>
        <v>270</v>
      </c>
      <c r="G1657" s="12">
        <f t="shared" si="217"/>
        <v>3.7037037037037038E-3</v>
      </c>
      <c r="H1657" s="6">
        <v>5</v>
      </c>
      <c r="I1657" s="13">
        <f t="shared" si="218"/>
        <v>7.4074074074074081E-4</v>
      </c>
    </row>
    <row r="1658" spans="1:9" ht="14.25" x14ac:dyDescent="0.15">
      <c r="A1658" s="6">
        <v>29</v>
      </c>
      <c r="B1658" s="47" t="s">
        <v>333</v>
      </c>
      <c r="C1658" s="6">
        <v>1</v>
      </c>
      <c r="D1658" s="6" t="s">
        <v>647</v>
      </c>
      <c r="E1658" s="6">
        <v>6</v>
      </c>
      <c r="F1658" s="6">
        <f t="shared" si="220"/>
        <v>270</v>
      </c>
      <c r="G1658" s="12">
        <f t="shared" si="217"/>
        <v>3.7037037037037038E-3</v>
      </c>
      <c r="H1658" s="6">
        <v>5</v>
      </c>
      <c r="I1658" s="13">
        <f t="shared" si="218"/>
        <v>7.4074074074074081E-4</v>
      </c>
    </row>
    <row r="1659" spans="1:9" ht="14.25" x14ac:dyDescent="0.15">
      <c r="A1659" s="6">
        <v>30</v>
      </c>
      <c r="B1659" s="47" t="s">
        <v>474</v>
      </c>
      <c r="C1659" s="6">
        <v>1</v>
      </c>
      <c r="D1659" s="6" t="s">
        <v>647</v>
      </c>
      <c r="E1659" s="6">
        <v>6</v>
      </c>
      <c r="F1659" s="6">
        <f t="shared" si="220"/>
        <v>270</v>
      </c>
      <c r="G1659" s="12">
        <f t="shared" si="217"/>
        <v>3.7037037037037038E-3</v>
      </c>
      <c r="H1659" s="6">
        <v>5</v>
      </c>
      <c r="I1659" s="13">
        <f t="shared" si="218"/>
        <v>7.4074074074074081E-4</v>
      </c>
    </row>
    <row r="1660" spans="1:9" ht="14.25" x14ac:dyDescent="0.15">
      <c r="A1660" s="6">
        <v>31</v>
      </c>
      <c r="B1660" s="47" t="s">
        <v>475</v>
      </c>
      <c r="C1660" s="6">
        <v>1</v>
      </c>
      <c r="D1660" s="6" t="s">
        <v>647</v>
      </c>
      <c r="E1660" s="6">
        <v>6</v>
      </c>
      <c r="F1660" s="6">
        <f t="shared" si="220"/>
        <v>270</v>
      </c>
      <c r="G1660" s="12">
        <f t="shared" si="217"/>
        <v>3.7037037037037038E-3</v>
      </c>
      <c r="H1660" s="6">
        <v>5</v>
      </c>
      <c r="I1660" s="13">
        <f t="shared" si="218"/>
        <v>7.4074074074074081E-4</v>
      </c>
    </row>
    <row r="1661" spans="1:9" ht="14.25" x14ac:dyDescent="0.15">
      <c r="A1661" s="6">
        <v>32</v>
      </c>
      <c r="B1661" s="47" t="s">
        <v>476</v>
      </c>
      <c r="C1661" s="6">
        <v>1</v>
      </c>
      <c r="D1661" s="6" t="s">
        <v>647</v>
      </c>
      <c r="E1661" s="6">
        <v>6</v>
      </c>
      <c r="F1661" s="6">
        <f t="shared" si="220"/>
        <v>270</v>
      </c>
      <c r="G1661" s="12">
        <f t="shared" si="217"/>
        <v>3.7037037037037038E-3</v>
      </c>
      <c r="H1661" s="6">
        <v>5</v>
      </c>
      <c r="I1661" s="13">
        <f t="shared" si="218"/>
        <v>7.4074074074074081E-4</v>
      </c>
    </row>
    <row r="1662" spans="1:9" ht="14.25" x14ac:dyDescent="0.15">
      <c r="A1662" s="6">
        <v>33</v>
      </c>
      <c r="B1662" s="47" t="s">
        <v>477</v>
      </c>
      <c r="C1662" s="6">
        <v>1</v>
      </c>
      <c r="D1662" s="6" t="s">
        <v>647</v>
      </c>
      <c r="E1662" s="6">
        <v>6</v>
      </c>
      <c r="F1662" s="6">
        <f t="shared" si="220"/>
        <v>270</v>
      </c>
      <c r="G1662" s="12">
        <f t="shared" si="217"/>
        <v>3.7037037037037038E-3</v>
      </c>
      <c r="H1662" s="6">
        <v>5</v>
      </c>
      <c r="I1662" s="13">
        <f t="shared" si="218"/>
        <v>7.4074074074074081E-4</v>
      </c>
    </row>
    <row r="1663" spans="1:9" ht="14.25" x14ac:dyDescent="0.15">
      <c r="A1663" s="6">
        <v>34</v>
      </c>
      <c r="B1663" s="47" t="s">
        <v>478</v>
      </c>
      <c r="C1663" s="6">
        <v>1</v>
      </c>
      <c r="D1663" s="6" t="s">
        <v>647</v>
      </c>
      <c r="E1663" s="6">
        <v>6</v>
      </c>
      <c r="F1663" s="6">
        <f t="shared" si="220"/>
        <v>270</v>
      </c>
      <c r="G1663" s="12">
        <f t="shared" si="217"/>
        <v>3.7037037037037038E-3</v>
      </c>
      <c r="H1663" s="6">
        <v>5</v>
      </c>
      <c r="I1663" s="13">
        <f t="shared" si="218"/>
        <v>7.4074074074074081E-4</v>
      </c>
    </row>
    <row r="1664" spans="1:9" ht="14.25" x14ac:dyDescent="0.15">
      <c r="A1664" s="6">
        <v>35</v>
      </c>
      <c r="B1664" s="47" t="s">
        <v>479</v>
      </c>
      <c r="C1664" s="6">
        <v>1</v>
      </c>
      <c r="D1664" s="6" t="s">
        <v>647</v>
      </c>
      <c r="E1664" s="6">
        <v>6</v>
      </c>
      <c r="F1664" s="6">
        <f t="shared" si="220"/>
        <v>270</v>
      </c>
      <c r="G1664" s="12">
        <f t="shared" si="217"/>
        <v>3.7037037037037038E-3</v>
      </c>
      <c r="H1664" s="6">
        <v>5</v>
      </c>
      <c r="I1664" s="13">
        <f t="shared" si="218"/>
        <v>7.4074074074074081E-4</v>
      </c>
    </row>
    <row r="1665" spans="1:9" ht="14.25" x14ac:dyDescent="0.15">
      <c r="A1665" s="6">
        <v>36</v>
      </c>
      <c r="B1665" s="47" t="s">
        <v>480</v>
      </c>
      <c r="C1665" s="6">
        <v>1</v>
      </c>
      <c r="D1665" s="6" t="s">
        <v>647</v>
      </c>
      <c r="E1665" s="6">
        <v>6</v>
      </c>
      <c r="F1665" s="6">
        <f t="shared" si="220"/>
        <v>270</v>
      </c>
      <c r="G1665" s="12">
        <f t="shared" si="217"/>
        <v>3.7037037037037038E-3</v>
      </c>
      <c r="H1665" s="6">
        <v>5</v>
      </c>
      <c r="I1665" s="13">
        <f t="shared" si="218"/>
        <v>7.4074074074074081E-4</v>
      </c>
    </row>
    <row r="1666" spans="1:9" ht="14.25" x14ac:dyDescent="0.15">
      <c r="A1666" s="6">
        <v>37</v>
      </c>
      <c r="B1666" s="20" t="s">
        <v>481</v>
      </c>
      <c r="C1666" s="6">
        <v>1</v>
      </c>
      <c r="D1666" s="6" t="s">
        <v>647</v>
      </c>
      <c r="E1666" s="6">
        <v>6</v>
      </c>
      <c r="F1666" s="6">
        <f t="shared" si="220"/>
        <v>270</v>
      </c>
      <c r="G1666" s="12">
        <f t="shared" si="217"/>
        <v>3.7037037037037038E-3</v>
      </c>
      <c r="H1666" s="6">
        <v>5</v>
      </c>
      <c r="I1666" s="13">
        <f t="shared" si="218"/>
        <v>7.4074074074074081E-4</v>
      </c>
    </row>
    <row r="1667" spans="1:9" ht="14.25" x14ac:dyDescent="0.15">
      <c r="A1667" s="6">
        <v>38</v>
      </c>
      <c r="B1667" s="20" t="s">
        <v>482</v>
      </c>
      <c r="C1667" s="6">
        <v>1</v>
      </c>
      <c r="D1667" s="6" t="s">
        <v>647</v>
      </c>
      <c r="E1667" s="6">
        <v>6</v>
      </c>
      <c r="F1667" s="6">
        <f t="shared" si="220"/>
        <v>270</v>
      </c>
      <c r="G1667" s="12">
        <f t="shared" si="217"/>
        <v>3.7037037037037038E-3</v>
      </c>
      <c r="H1667" s="6">
        <v>5</v>
      </c>
      <c r="I1667" s="13">
        <f t="shared" si="218"/>
        <v>7.4074074074074081E-4</v>
      </c>
    </row>
    <row r="1668" spans="1:9" ht="14.25" x14ac:dyDescent="0.15">
      <c r="A1668" s="10" t="s">
        <v>488</v>
      </c>
      <c r="B1668" s="15" t="s">
        <v>489</v>
      </c>
      <c r="C1668" s="6"/>
      <c r="D1668" s="6"/>
      <c r="E1668" s="7"/>
      <c r="F1668" s="7"/>
      <c r="G1668" s="12"/>
      <c r="H1668" s="6"/>
      <c r="I1668" s="13"/>
    </row>
    <row r="1669" spans="1:9" ht="27" x14ac:dyDescent="0.15">
      <c r="A1669" s="6">
        <v>1</v>
      </c>
      <c r="B1669" s="20" t="s">
        <v>486</v>
      </c>
      <c r="C1669" s="6">
        <v>1</v>
      </c>
      <c r="D1669" s="6" t="s">
        <v>647</v>
      </c>
      <c r="E1669" s="6">
        <v>6</v>
      </c>
      <c r="F1669" s="6">
        <f>E1669*45</f>
        <v>270</v>
      </c>
      <c r="G1669" s="12">
        <f t="shared" si="217"/>
        <v>3.7037037037037038E-3</v>
      </c>
      <c r="H1669" s="6">
        <v>5</v>
      </c>
      <c r="I1669" s="13">
        <f t="shared" si="218"/>
        <v>7.4074074074074081E-4</v>
      </c>
    </row>
    <row r="1670" spans="1:9" ht="27" x14ac:dyDescent="0.15">
      <c r="A1670" s="6">
        <v>2</v>
      </c>
      <c r="B1670" s="20" t="s">
        <v>487</v>
      </c>
      <c r="C1670" s="6">
        <v>1</v>
      </c>
      <c r="D1670" s="6" t="s">
        <v>647</v>
      </c>
      <c r="E1670" s="6">
        <v>6</v>
      </c>
      <c r="F1670" s="6">
        <f t="shared" ref="F1670" si="221">E1670*45</f>
        <v>270</v>
      </c>
      <c r="G1670" s="12">
        <f t="shared" si="217"/>
        <v>3.7037037037037038E-3</v>
      </c>
      <c r="H1670" s="6">
        <v>5</v>
      </c>
      <c r="I1670" s="13">
        <f t="shared" si="218"/>
        <v>7.4074074074074081E-4</v>
      </c>
    </row>
    <row r="1671" spans="1:9" ht="14.25" x14ac:dyDescent="0.15">
      <c r="A1671" s="10" t="s">
        <v>500</v>
      </c>
      <c r="B1671" s="15" t="s">
        <v>490</v>
      </c>
      <c r="C1671" s="6"/>
      <c r="D1671" s="6"/>
      <c r="E1671" s="7"/>
      <c r="F1671" s="7"/>
      <c r="G1671" s="12"/>
      <c r="H1671" s="6"/>
      <c r="I1671" s="13"/>
    </row>
    <row r="1672" spans="1:9" ht="14.25" x14ac:dyDescent="0.15">
      <c r="A1672" s="54">
        <v>1</v>
      </c>
      <c r="B1672" s="20" t="s">
        <v>493</v>
      </c>
      <c r="C1672" s="6">
        <v>1</v>
      </c>
      <c r="D1672" s="6">
        <v>9</v>
      </c>
      <c r="E1672" s="6">
        <v>3</v>
      </c>
      <c r="F1672" s="6">
        <f t="shared" ref="F1672:F1678" si="222">E1672*45</f>
        <v>135</v>
      </c>
      <c r="G1672" s="12">
        <f t="shared" ref="G1672:G1730" si="223">C1672/F1672</f>
        <v>7.4074074074074077E-3</v>
      </c>
      <c r="H1672" s="6">
        <v>5</v>
      </c>
      <c r="I1672" s="13">
        <f t="shared" ref="I1672:I1730" si="224">G1672/H1672</f>
        <v>1.4814814814814816E-3</v>
      </c>
    </row>
    <row r="1673" spans="1:9" ht="14.25" x14ac:dyDescent="0.15">
      <c r="A1673" s="54">
        <v>2</v>
      </c>
      <c r="B1673" s="20" t="s">
        <v>494</v>
      </c>
      <c r="C1673" s="6">
        <v>1</v>
      </c>
      <c r="D1673" s="6">
        <v>9</v>
      </c>
      <c r="E1673" s="6">
        <v>3</v>
      </c>
      <c r="F1673" s="6">
        <f t="shared" si="222"/>
        <v>135</v>
      </c>
      <c r="G1673" s="12">
        <f t="shared" si="223"/>
        <v>7.4074074074074077E-3</v>
      </c>
      <c r="H1673" s="6">
        <v>5</v>
      </c>
      <c r="I1673" s="13">
        <f t="shared" si="224"/>
        <v>1.4814814814814816E-3</v>
      </c>
    </row>
    <row r="1674" spans="1:9" ht="27" x14ac:dyDescent="0.15">
      <c r="A1674" s="54">
        <v>3</v>
      </c>
      <c r="B1674" s="20" t="s">
        <v>495</v>
      </c>
      <c r="C1674" s="6">
        <v>1</v>
      </c>
      <c r="D1674" s="6">
        <v>9</v>
      </c>
      <c r="E1674" s="6">
        <v>3</v>
      </c>
      <c r="F1674" s="6">
        <f t="shared" si="222"/>
        <v>135</v>
      </c>
      <c r="G1674" s="12">
        <f t="shared" si="223"/>
        <v>7.4074074074074077E-3</v>
      </c>
      <c r="H1674" s="6">
        <v>5</v>
      </c>
      <c r="I1674" s="13">
        <f t="shared" si="224"/>
        <v>1.4814814814814816E-3</v>
      </c>
    </row>
    <row r="1675" spans="1:9" ht="27" x14ac:dyDescent="0.15">
      <c r="A1675" s="54">
        <v>4</v>
      </c>
      <c r="B1675" s="20" t="s">
        <v>496</v>
      </c>
      <c r="C1675" s="6">
        <v>1</v>
      </c>
      <c r="D1675" s="6">
        <v>9</v>
      </c>
      <c r="E1675" s="6">
        <v>3</v>
      </c>
      <c r="F1675" s="6">
        <f t="shared" si="222"/>
        <v>135</v>
      </c>
      <c r="G1675" s="12">
        <f t="shared" si="223"/>
        <v>7.4074074074074077E-3</v>
      </c>
      <c r="H1675" s="6">
        <v>5</v>
      </c>
      <c r="I1675" s="13">
        <f t="shared" si="224"/>
        <v>1.4814814814814816E-3</v>
      </c>
    </row>
    <row r="1676" spans="1:9" ht="27" x14ac:dyDescent="0.15">
      <c r="A1676" s="54">
        <v>5</v>
      </c>
      <c r="B1676" s="20" t="s">
        <v>497</v>
      </c>
      <c r="C1676" s="6">
        <v>1</v>
      </c>
      <c r="D1676" s="6">
        <v>9</v>
      </c>
      <c r="E1676" s="6">
        <v>3</v>
      </c>
      <c r="F1676" s="6">
        <f t="shared" si="222"/>
        <v>135</v>
      </c>
      <c r="G1676" s="12">
        <f t="shared" si="223"/>
        <v>7.4074074074074077E-3</v>
      </c>
      <c r="H1676" s="6">
        <v>5</v>
      </c>
      <c r="I1676" s="13">
        <f t="shared" si="224"/>
        <v>1.4814814814814816E-3</v>
      </c>
    </row>
    <row r="1677" spans="1:9" ht="14.25" x14ac:dyDescent="0.15">
      <c r="A1677" s="54">
        <v>6</v>
      </c>
      <c r="B1677" s="20" t="s">
        <v>498</v>
      </c>
      <c r="C1677" s="6">
        <v>1</v>
      </c>
      <c r="D1677" s="6">
        <v>9</v>
      </c>
      <c r="E1677" s="6">
        <v>3</v>
      </c>
      <c r="F1677" s="6">
        <f t="shared" si="222"/>
        <v>135</v>
      </c>
      <c r="G1677" s="12">
        <f t="shared" si="223"/>
        <v>7.4074074074074077E-3</v>
      </c>
      <c r="H1677" s="6">
        <v>5</v>
      </c>
      <c r="I1677" s="13">
        <f t="shared" si="224"/>
        <v>1.4814814814814816E-3</v>
      </c>
    </row>
    <row r="1678" spans="1:9" ht="14.25" x14ac:dyDescent="0.15">
      <c r="A1678" s="54">
        <v>7</v>
      </c>
      <c r="B1678" s="20" t="s">
        <v>499</v>
      </c>
      <c r="C1678" s="6">
        <v>1</v>
      </c>
      <c r="D1678" s="6">
        <v>9</v>
      </c>
      <c r="E1678" s="6">
        <v>3</v>
      </c>
      <c r="F1678" s="6">
        <f t="shared" si="222"/>
        <v>135</v>
      </c>
      <c r="G1678" s="12">
        <f t="shared" si="223"/>
        <v>7.4074074074074077E-3</v>
      </c>
      <c r="H1678" s="6">
        <v>5</v>
      </c>
      <c r="I1678" s="13">
        <f t="shared" si="224"/>
        <v>1.4814814814814816E-3</v>
      </c>
    </row>
    <row r="1679" spans="1:9" ht="14.25" x14ac:dyDescent="0.15">
      <c r="A1679" s="10" t="s">
        <v>511</v>
      </c>
      <c r="B1679" s="50" t="s">
        <v>608</v>
      </c>
      <c r="C1679" s="6"/>
      <c r="D1679" s="6"/>
      <c r="E1679" s="6"/>
      <c r="F1679" s="6"/>
      <c r="G1679" s="12"/>
      <c r="H1679" s="6"/>
      <c r="I1679" s="13"/>
    </row>
    <row r="1680" spans="1:9" ht="14.25" x14ac:dyDescent="0.15">
      <c r="A1680" s="6"/>
      <c r="B1680" s="50" t="s">
        <v>35</v>
      </c>
      <c r="C1680" s="6"/>
      <c r="D1680" s="6"/>
      <c r="E1680" s="6"/>
      <c r="F1680" s="6"/>
      <c r="G1680" s="12"/>
      <c r="H1680" s="6"/>
      <c r="I1680" s="13"/>
    </row>
    <row r="1681" spans="1:9" ht="40.5" x14ac:dyDescent="0.15">
      <c r="A1681" s="6">
        <v>1</v>
      </c>
      <c r="B1681" s="20" t="s">
        <v>576</v>
      </c>
      <c r="C1681" s="6">
        <v>1</v>
      </c>
      <c r="D1681" s="6">
        <v>9</v>
      </c>
      <c r="E1681" s="6">
        <v>3</v>
      </c>
      <c r="F1681" s="6">
        <f t="shared" ref="F1681:F1690" si="225">E1681*45</f>
        <v>135</v>
      </c>
      <c r="G1681" s="12">
        <f t="shared" si="223"/>
        <v>7.4074074074074077E-3</v>
      </c>
      <c r="H1681" s="6">
        <v>5</v>
      </c>
      <c r="I1681" s="13">
        <f t="shared" si="224"/>
        <v>1.4814814814814816E-3</v>
      </c>
    </row>
    <row r="1682" spans="1:9" ht="14.25" x14ac:dyDescent="0.15">
      <c r="A1682" s="6">
        <v>2</v>
      </c>
      <c r="B1682" s="20" t="s">
        <v>577</v>
      </c>
      <c r="C1682" s="6">
        <v>1</v>
      </c>
      <c r="D1682" s="6">
        <v>9</v>
      </c>
      <c r="E1682" s="6">
        <v>3</v>
      </c>
      <c r="F1682" s="6">
        <f t="shared" si="225"/>
        <v>135</v>
      </c>
      <c r="G1682" s="12">
        <f t="shared" si="223"/>
        <v>7.4074074074074077E-3</v>
      </c>
      <c r="H1682" s="6">
        <v>5</v>
      </c>
      <c r="I1682" s="13">
        <f t="shared" si="224"/>
        <v>1.4814814814814816E-3</v>
      </c>
    </row>
    <row r="1683" spans="1:9" ht="27" x14ac:dyDescent="0.15">
      <c r="A1683" s="6">
        <v>3</v>
      </c>
      <c r="B1683" s="20" t="s">
        <v>578</v>
      </c>
      <c r="C1683" s="6">
        <v>1</v>
      </c>
      <c r="D1683" s="6">
        <v>9</v>
      </c>
      <c r="E1683" s="6">
        <v>3</v>
      </c>
      <c r="F1683" s="6">
        <f t="shared" si="225"/>
        <v>135</v>
      </c>
      <c r="G1683" s="12">
        <f t="shared" si="223"/>
        <v>7.4074074074074077E-3</v>
      </c>
      <c r="H1683" s="6">
        <v>5</v>
      </c>
      <c r="I1683" s="13">
        <f t="shared" si="224"/>
        <v>1.4814814814814816E-3</v>
      </c>
    </row>
    <row r="1684" spans="1:9" ht="27" x14ac:dyDescent="0.15">
      <c r="A1684" s="6">
        <v>4</v>
      </c>
      <c r="B1684" s="20" t="s">
        <v>579</v>
      </c>
      <c r="C1684" s="6">
        <v>1</v>
      </c>
      <c r="D1684" s="6">
        <v>9</v>
      </c>
      <c r="E1684" s="6">
        <v>3</v>
      </c>
      <c r="F1684" s="6">
        <f t="shared" si="225"/>
        <v>135</v>
      </c>
      <c r="G1684" s="12">
        <f t="shared" si="223"/>
        <v>7.4074074074074077E-3</v>
      </c>
      <c r="H1684" s="6">
        <v>5</v>
      </c>
      <c r="I1684" s="13">
        <f t="shared" si="224"/>
        <v>1.4814814814814816E-3</v>
      </c>
    </row>
    <row r="1685" spans="1:9" ht="40.5" x14ac:dyDescent="0.15">
      <c r="A1685" s="6">
        <v>5</v>
      </c>
      <c r="B1685" s="20" t="s">
        <v>580</v>
      </c>
      <c r="C1685" s="6">
        <v>1</v>
      </c>
      <c r="D1685" s="6">
        <v>9</v>
      </c>
      <c r="E1685" s="6">
        <v>3</v>
      </c>
      <c r="F1685" s="6">
        <f t="shared" si="225"/>
        <v>135</v>
      </c>
      <c r="G1685" s="12">
        <f t="shared" si="223"/>
        <v>7.4074074074074077E-3</v>
      </c>
      <c r="H1685" s="6">
        <v>5</v>
      </c>
      <c r="I1685" s="13">
        <f t="shared" si="224"/>
        <v>1.4814814814814816E-3</v>
      </c>
    </row>
    <row r="1686" spans="1:9" ht="40.5" x14ac:dyDescent="0.15">
      <c r="A1686" s="6">
        <v>6</v>
      </c>
      <c r="B1686" s="20" t="s">
        <v>581</v>
      </c>
      <c r="C1686" s="6">
        <v>1</v>
      </c>
      <c r="D1686" s="6">
        <v>9</v>
      </c>
      <c r="E1686" s="6">
        <v>3</v>
      </c>
      <c r="F1686" s="6">
        <f t="shared" si="225"/>
        <v>135</v>
      </c>
      <c r="G1686" s="12">
        <f t="shared" si="223"/>
        <v>7.4074074074074077E-3</v>
      </c>
      <c r="H1686" s="6">
        <v>5</v>
      </c>
      <c r="I1686" s="13">
        <f t="shared" si="224"/>
        <v>1.4814814814814816E-3</v>
      </c>
    </row>
    <row r="1687" spans="1:9" ht="27" x14ac:dyDescent="0.15">
      <c r="A1687" s="6">
        <v>7</v>
      </c>
      <c r="B1687" s="20" t="s">
        <v>582</v>
      </c>
      <c r="C1687" s="6">
        <v>1</v>
      </c>
      <c r="D1687" s="6">
        <v>9</v>
      </c>
      <c r="E1687" s="6">
        <v>3</v>
      </c>
      <c r="F1687" s="6">
        <f t="shared" si="225"/>
        <v>135</v>
      </c>
      <c r="G1687" s="12">
        <f t="shared" si="223"/>
        <v>7.4074074074074077E-3</v>
      </c>
      <c r="H1687" s="6">
        <v>5</v>
      </c>
      <c r="I1687" s="13">
        <f t="shared" si="224"/>
        <v>1.4814814814814816E-3</v>
      </c>
    </row>
    <row r="1688" spans="1:9" ht="27" x14ac:dyDescent="0.15">
      <c r="A1688" s="6">
        <v>8</v>
      </c>
      <c r="B1688" s="20" t="s">
        <v>583</v>
      </c>
      <c r="C1688" s="6">
        <v>1</v>
      </c>
      <c r="D1688" s="6">
        <v>9</v>
      </c>
      <c r="E1688" s="6">
        <v>3</v>
      </c>
      <c r="F1688" s="6">
        <f t="shared" si="225"/>
        <v>135</v>
      </c>
      <c r="G1688" s="12">
        <f t="shared" si="223"/>
        <v>7.4074074074074077E-3</v>
      </c>
      <c r="H1688" s="6">
        <v>5</v>
      </c>
      <c r="I1688" s="13">
        <f t="shared" si="224"/>
        <v>1.4814814814814816E-3</v>
      </c>
    </row>
    <row r="1689" spans="1:9" ht="27" x14ac:dyDescent="0.15">
      <c r="A1689" s="6">
        <v>9</v>
      </c>
      <c r="B1689" s="20" t="s">
        <v>584</v>
      </c>
      <c r="C1689" s="6">
        <v>1</v>
      </c>
      <c r="D1689" s="6">
        <v>9</v>
      </c>
      <c r="E1689" s="6">
        <v>3</v>
      </c>
      <c r="F1689" s="6">
        <f t="shared" si="225"/>
        <v>135</v>
      </c>
      <c r="G1689" s="12">
        <f t="shared" si="223"/>
        <v>7.4074074074074077E-3</v>
      </c>
      <c r="H1689" s="6">
        <v>5</v>
      </c>
      <c r="I1689" s="13">
        <f t="shared" si="224"/>
        <v>1.4814814814814816E-3</v>
      </c>
    </row>
    <row r="1690" spans="1:9" ht="27" x14ac:dyDescent="0.15">
      <c r="A1690" s="6">
        <v>10</v>
      </c>
      <c r="B1690" s="20" t="s">
        <v>585</v>
      </c>
      <c r="C1690" s="6">
        <v>1</v>
      </c>
      <c r="D1690" s="6">
        <v>9</v>
      </c>
      <c r="E1690" s="6">
        <v>3</v>
      </c>
      <c r="F1690" s="6">
        <f t="shared" si="225"/>
        <v>135</v>
      </c>
      <c r="G1690" s="12">
        <f t="shared" si="223"/>
        <v>7.4074074074074077E-3</v>
      </c>
      <c r="H1690" s="6">
        <v>5</v>
      </c>
      <c r="I1690" s="13">
        <f t="shared" si="224"/>
        <v>1.4814814814814816E-3</v>
      </c>
    </row>
    <row r="1691" spans="1:9" ht="14.25" x14ac:dyDescent="0.15">
      <c r="A1691" s="6"/>
      <c r="B1691" s="50" t="s">
        <v>501</v>
      </c>
      <c r="C1691" s="6">
        <v>1</v>
      </c>
      <c r="D1691" s="6"/>
      <c r="E1691" s="6"/>
      <c r="F1691" s="6"/>
      <c r="G1691" s="12" t="e">
        <f t="shared" si="223"/>
        <v>#DIV/0!</v>
      </c>
      <c r="H1691" s="6">
        <v>5</v>
      </c>
      <c r="I1691" s="13" t="e">
        <f t="shared" si="224"/>
        <v>#DIV/0!</v>
      </c>
    </row>
    <row r="1692" spans="1:9" ht="27" x14ac:dyDescent="0.15">
      <c r="A1692" s="6">
        <v>11</v>
      </c>
      <c r="B1692" s="20" t="s">
        <v>586</v>
      </c>
      <c r="C1692" s="6">
        <v>1</v>
      </c>
      <c r="D1692" s="6">
        <v>9</v>
      </c>
      <c r="E1692" s="6">
        <v>3</v>
      </c>
      <c r="F1692" s="6">
        <f t="shared" ref="F1692:F1705" si="226">E1692*45</f>
        <v>135</v>
      </c>
      <c r="G1692" s="12">
        <f t="shared" si="223"/>
        <v>7.4074074074074077E-3</v>
      </c>
      <c r="H1692" s="6">
        <v>5</v>
      </c>
      <c r="I1692" s="13">
        <f t="shared" si="224"/>
        <v>1.4814814814814816E-3</v>
      </c>
    </row>
    <row r="1693" spans="1:9" ht="27" x14ac:dyDescent="0.15">
      <c r="A1693" s="6">
        <v>12</v>
      </c>
      <c r="B1693" s="20" t="s">
        <v>587</v>
      </c>
      <c r="C1693" s="6">
        <v>1</v>
      </c>
      <c r="D1693" s="6">
        <v>9</v>
      </c>
      <c r="E1693" s="6">
        <v>3</v>
      </c>
      <c r="F1693" s="6">
        <f t="shared" si="226"/>
        <v>135</v>
      </c>
      <c r="G1693" s="12">
        <f t="shared" si="223"/>
        <v>7.4074074074074077E-3</v>
      </c>
      <c r="H1693" s="6">
        <v>5</v>
      </c>
      <c r="I1693" s="13">
        <f t="shared" si="224"/>
        <v>1.4814814814814816E-3</v>
      </c>
    </row>
    <row r="1694" spans="1:9" ht="14.25" x14ac:dyDescent="0.15">
      <c r="A1694" s="6">
        <v>13</v>
      </c>
      <c r="B1694" s="20" t="s">
        <v>588</v>
      </c>
      <c r="C1694" s="6">
        <v>1</v>
      </c>
      <c r="D1694" s="6">
        <v>9</v>
      </c>
      <c r="E1694" s="6">
        <v>3</v>
      </c>
      <c r="F1694" s="6">
        <f t="shared" si="226"/>
        <v>135</v>
      </c>
      <c r="G1694" s="12">
        <f t="shared" si="223"/>
        <v>7.4074074074074077E-3</v>
      </c>
      <c r="H1694" s="6">
        <v>5</v>
      </c>
      <c r="I1694" s="13">
        <f t="shared" si="224"/>
        <v>1.4814814814814816E-3</v>
      </c>
    </row>
    <row r="1695" spans="1:9" ht="14.25" x14ac:dyDescent="0.15">
      <c r="A1695" s="6">
        <v>14</v>
      </c>
      <c r="B1695" s="20" t="s">
        <v>589</v>
      </c>
      <c r="C1695" s="6">
        <v>1</v>
      </c>
      <c r="D1695" s="6">
        <v>9</v>
      </c>
      <c r="E1695" s="6">
        <v>3</v>
      </c>
      <c r="F1695" s="6">
        <f t="shared" si="226"/>
        <v>135</v>
      </c>
      <c r="G1695" s="12">
        <f t="shared" si="223"/>
        <v>7.4074074074074077E-3</v>
      </c>
      <c r="H1695" s="6">
        <v>5</v>
      </c>
      <c r="I1695" s="13">
        <f t="shared" si="224"/>
        <v>1.4814814814814816E-3</v>
      </c>
    </row>
    <row r="1696" spans="1:9" ht="14.25" x14ac:dyDescent="0.15">
      <c r="A1696" s="6">
        <v>15</v>
      </c>
      <c r="B1696" s="20" t="s">
        <v>590</v>
      </c>
      <c r="C1696" s="6">
        <v>1</v>
      </c>
      <c r="D1696" s="6">
        <v>9</v>
      </c>
      <c r="E1696" s="6">
        <v>3</v>
      </c>
      <c r="F1696" s="6">
        <f t="shared" si="226"/>
        <v>135</v>
      </c>
      <c r="G1696" s="12">
        <f t="shared" si="223"/>
        <v>7.4074074074074077E-3</v>
      </c>
      <c r="H1696" s="6">
        <v>5</v>
      </c>
      <c r="I1696" s="13">
        <f t="shared" si="224"/>
        <v>1.4814814814814816E-3</v>
      </c>
    </row>
    <row r="1697" spans="1:9" ht="14.25" x14ac:dyDescent="0.15">
      <c r="A1697" s="6">
        <v>16</v>
      </c>
      <c r="B1697" s="20" t="s">
        <v>591</v>
      </c>
      <c r="C1697" s="6">
        <v>1</v>
      </c>
      <c r="D1697" s="6">
        <v>9</v>
      </c>
      <c r="E1697" s="6">
        <v>3</v>
      </c>
      <c r="F1697" s="6">
        <f t="shared" si="226"/>
        <v>135</v>
      </c>
      <c r="G1697" s="12">
        <f t="shared" si="223"/>
        <v>7.4074074074074077E-3</v>
      </c>
      <c r="H1697" s="6">
        <v>5</v>
      </c>
      <c r="I1697" s="13">
        <f t="shared" si="224"/>
        <v>1.4814814814814816E-3</v>
      </c>
    </row>
    <row r="1698" spans="1:9" ht="14.25" x14ac:dyDescent="0.15">
      <c r="A1698" s="6">
        <v>17</v>
      </c>
      <c r="B1698" s="20" t="s">
        <v>592</v>
      </c>
      <c r="C1698" s="6">
        <v>1</v>
      </c>
      <c r="D1698" s="6">
        <v>9</v>
      </c>
      <c r="E1698" s="6">
        <v>3</v>
      </c>
      <c r="F1698" s="6">
        <f t="shared" si="226"/>
        <v>135</v>
      </c>
      <c r="G1698" s="12">
        <f t="shared" si="223"/>
        <v>7.4074074074074077E-3</v>
      </c>
      <c r="H1698" s="6">
        <v>5</v>
      </c>
      <c r="I1698" s="13">
        <f t="shared" si="224"/>
        <v>1.4814814814814816E-3</v>
      </c>
    </row>
    <row r="1699" spans="1:9" ht="27" x14ac:dyDescent="0.15">
      <c r="A1699" s="6">
        <v>18</v>
      </c>
      <c r="B1699" s="20" t="s">
        <v>593</v>
      </c>
      <c r="C1699" s="6">
        <v>1</v>
      </c>
      <c r="D1699" s="6">
        <v>9</v>
      </c>
      <c r="E1699" s="6">
        <v>3</v>
      </c>
      <c r="F1699" s="6">
        <f t="shared" si="226"/>
        <v>135</v>
      </c>
      <c r="G1699" s="12">
        <f t="shared" si="223"/>
        <v>7.4074074074074077E-3</v>
      </c>
      <c r="H1699" s="6">
        <v>5</v>
      </c>
      <c r="I1699" s="13">
        <f t="shared" si="224"/>
        <v>1.4814814814814816E-3</v>
      </c>
    </row>
    <row r="1700" spans="1:9" ht="40.5" x14ac:dyDescent="0.15">
      <c r="A1700" s="6">
        <v>19</v>
      </c>
      <c r="B1700" s="20" t="s">
        <v>594</v>
      </c>
      <c r="C1700" s="6">
        <v>1</v>
      </c>
      <c r="D1700" s="6">
        <v>9</v>
      </c>
      <c r="E1700" s="6">
        <v>3</v>
      </c>
      <c r="F1700" s="6">
        <f t="shared" si="226"/>
        <v>135</v>
      </c>
      <c r="G1700" s="12">
        <f t="shared" si="223"/>
        <v>7.4074074074074077E-3</v>
      </c>
      <c r="H1700" s="6">
        <v>5</v>
      </c>
      <c r="I1700" s="13">
        <f t="shared" si="224"/>
        <v>1.4814814814814816E-3</v>
      </c>
    </row>
    <row r="1701" spans="1:9" ht="40.5" x14ac:dyDescent="0.15">
      <c r="A1701" s="6">
        <v>20</v>
      </c>
      <c r="B1701" s="20" t="s">
        <v>595</v>
      </c>
      <c r="C1701" s="6">
        <v>1</v>
      </c>
      <c r="D1701" s="6">
        <v>9</v>
      </c>
      <c r="E1701" s="6">
        <v>3</v>
      </c>
      <c r="F1701" s="6">
        <f t="shared" si="226"/>
        <v>135</v>
      </c>
      <c r="G1701" s="12">
        <f t="shared" si="223"/>
        <v>7.4074074074074077E-3</v>
      </c>
      <c r="H1701" s="6">
        <v>5</v>
      </c>
      <c r="I1701" s="13">
        <f t="shared" si="224"/>
        <v>1.4814814814814816E-3</v>
      </c>
    </row>
    <row r="1702" spans="1:9" ht="27" x14ac:dyDescent="0.15">
      <c r="A1702" s="6">
        <v>21</v>
      </c>
      <c r="B1702" s="20" t="s">
        <v>596</v>
      </c>
      <c r="C1702" s="6">
        <v>1</v>
      </c>
      <c r="D1702" s="6">
        <v>9</v>
      </c>
      <c r="E1702" s="6">
        <v>3</v>
      </c>
      <c r="F1702" s="6">
        <f t="shared" si="226"/>
        <v>135</v>
      </c>
      <c r="G1702" s="12">
        <f t="shared" si="223"/>
        <v>7.4074074074074077E-3</v>
      </c>
      <c r="H1702" s="6">
        <v>5</v>
      </c>
      <c r="I1702" s="13">
        <f t="shared" si="224"/>
        <v>1.4814814814814816E-3</v>
      </c>
    </row>
    <row r="1703" spans="1:9" ht="14.25" x14ac:dyDescent="0.15">
      <c r="A1703" s="6">
        <v>22</v>
      </c>
      <c r="B1703" s="20" t="s">
        <v>597</v>
      </c>
      <c r="C1703" s="6">
        <v>1</v>
      </c>
      <c r="D1703" s="6">
        <v>9</v>
      </c>
      <c r="E1703" s="6">
        <v>3</v>
      </c>
      <c r="F1703" s="6">
        <f t="shared" si="226"/>
        <v>135</v>
      </c>
      <c r="G1703" s="12">
        <f t="shared" si="223"/>
        <v>7.4074074074074077E-3</v>
      </c>
      <c r="H1703" s="6">
        <v>5</v>
      </c>
      <c r="I1703" s="13">
        <f t="shared" si="224"/>
        <v>1.4814814814814816E-3</v>
      </c>
    </row>
    <row r="1704" spans="1:9" ht="27" x14ac:dyDescent="0.15">
      <c r="A1704" s="6">
        <v>23</v>
      </c>
      <c r="B1704" s="20" t="s">
        <v>598</v>
      </c>
      <c r="C1704" s="6">
        <v>1</v>
      </c>
      <c r="D1704" s="6">
        <v>9</v>
      </c>
      <c r="E1704" s="6">
        <v>3</v>
      </c>
      <c r="F1704" s="6">
        <f t="shared" si="226"/>
        <v>135</v>
      </c>
      <c r="G1704" s="12">
        <f t="shared" si="223"/>
        <v>7.4074074074074077E-3</v>
      </c>
      <c r="H1704" s="6">
        <v>5</v>
      </c>
      <c r="I1704" s="13">
        <f t="shared" si="224"/>
        <v>1.4814814814814816E-3</v>
      </c>
    </row>
    <row r="1705" spans="1:9" ht="27" x14ac:dyDescent="0.15">
      <c r="A1705" s="6">
        <v>24</v>
      </c>
      <c r="B1705" s="20" t="s">
        <v>502</v>
      </c>
      <c r="C1705" s="6">
        <v>1</v>
      </c>
      <c r="D1705" s="6" t="s">
        <v>647</v>
      </c>
      <c r="E1705" s="6">
        <v>6</v>
      </c>
      <c r="F1705" s="6">
        <f t="shared" si="226"/>
        <v>270</v>
      </c>
      <c r="G1705" s="12">
        <f t="shared" si="223"/>
        <v>3.7037037037037038E-3</v>
      </c>
      <c r="H1705" s="6">
        <v>5</v>
      </c>
      <c r="I1705" s="13">
        <f t="shared" si="224"/>
        <v>7.4074074074074081E-4</v>
      </c>
    </row>
    <row r="1706" spans="1:9" ht="14.25" x14ac:dyDescent="0.15">
      <c r="A1706" s="6"/>
      <c r="B1706" s="15" t="s">
        <v>243</v>
      </c>
      <c r="C1706" s="6"/>
      <c r="D1706" s="6"/>
      <c r="E1706" s="6"/>
      <c r="F1706" s="6"/>
      <c r="G1706" s="12"/>
      <c r="H1706" s="6"/>
      <c r="I1706" s="13"/>
    </row>
    <row r="1707" spans="1:9" ht="27" x14ac:dyDescent="0.15">
      <c r="A1707" s="6">
        <v>25</v>
      </c>
      <c r="B1707" s="20" t="s">
        <v>503</v>
      </c>
      <c r="C1707" s="6">
        <v>1</v>
      </c>
      <c r="D1707" s="6" t="s">
        <v>647</v>
      </c>
      <c r="E1707" s="6">
        <v>6</v>
      </c>
      <c r="F1707" s="6">
        <f t="shared" ref="F1707" si="227">E1707*45</f>
        <v>270</v>
      </c>
      <c r="G1707" s="12">
        <f t="shared" si="223"/>
        <v>3.7037037037037038E-3</v>
      </c>
      <c r="H1707" s="6">
        <v>5</v>
      </c>
      <c r="I1707" s="13">
        <f t="shared" si="224"/>
        <v>7.4074074074074081E-4</v>
      </c>
    </row>
    <row r="1708" spans="1:9" ht="14.25" x14ac:dyDescent="0.15">
      <c r="A1708" s="10" t="s">
        <v>609</v>
      </c>
      <c r="B1708" s="15" t="s">
        <v>610</v>
      </c>
      <c r="C1708" s="6"/>
      <c r="D1708" s="6"/>
      <c r="E1708" s="6"/>
      <c r="F1708" s="6"/>
      <c r="G1708" s="12"/>
      <c r="H1708" s="6"/>
      <c r="I1708" s="13"/>
    </row>
    <row r="1709" spans="1:9" ht="14.25" x14ac:dyDescent="0.15">
      <c r="A1709" s="6"/>
      <c r="B1709" s="15" t="s">
        <v>35</v>
      </c>
      <c r="C1709" s="6"/>
      <c r="D1709" s="6"/>
      <c r="E1709" s="6"/>
      <c r="F1709" s="6"/>
      <c r="G1709" s="12"/>
      <c r="H1709" s="6"/>
      <c r="I1709" s="13"/>
    </row>
    <row r="1710" spans="1:9" ht="14.25" x14ac:dyDescent="0.15">
      <c r="A1710" s="6">
        <v>1</v>
      </c>
      <c r="B1710" s="53" t="s">
        <v>554</v>
      </c>
      <c r="C1710" s="6">
        <v>1</v>
      </c>
      <c r="D1710" s="6">
        <v>9</v>
      </c>
      <c r="E1710" s="6">
        <v>3</v>
      </c>
      <c r="F1710" s="6">
        <f t="shared" ref="F1710" si="228">E1710*45</f>
        <v>135</v>
      </c>
      <c r="G1710" s="12">
        <f t="shared" si="223"/>
        <v>7.4074074074074077E-3</v>
      </c>
      <c r="H1710" s="6">
        <v>5</v>
      </c>
      <c r="I1710" s="13">
        <f t="shared" si="224"/>
        <v>1.4814814814814816E-3</v>
      </c>
    </row>
    <row r="1711" spans="1:9" ht="14.25" x14ac:dyDescent="0.15">
      <c r="A1711" s="6"/>
      <c r="B1711" s="55" t="s">
        <v>504</v>
      </c>
      <c r="C1711" s="6"/>
      <c r="D1711" s="6"/>
      <c r="E1711" s="6"/>
      <c r="F1711" s="6"/>
      <c r="G1711" s="12"/>
      <c r="H1711" s="6"/>
      <c r="I1711" s="13"/>
    </row>
    <row r="1712" spans="1:9" ht="14.25" x14ac:dyDescent="0.15">
      <c r="A1712" s="6">
        <v>2</v>
      </c>
      <c r="B1712" s="20" t="s">
        <v>505</v>
      </c>
      <c r="C1712" s="6">
        <v>1</v>
      </c>
      <c r="D1712" s="6" t="s">
        <v>647</v>
      </c>
      <c r="E1712" s="6">
        <v>6</v>
      </c>
      <c r="F1712" s="6">
        <f t="shared" ref="F1712:F1727" si="229">E1712*45</f>
        <v>270</v>
      </c>
      <c r="G1712" s="12">
        <f t="shared" si="223"/>
        <v>3.7037037037037038E-3</v>
      </c>
      <c r="H1712" s="6">
        <v>5</v>
      </c>
      <c r="I1712" s="13">
        <f t="shared" si="224"/>
        <v>7.4074074074074081E-4</v>
      </c>
    </row>
    <row r="1713" spans="1:9" ht="14.25" x14ac:dyDescent="0.15">
      <c r="A1713" s="6">
        <v>3</v>
      </c>
      <c r="B1713" s="20" t="s">
        <v>506</v>
      </c>
      <c r="C1713" s="6">
        <v>1</v>
      </c>
      <c r="D1713" s="6" t="s">
        <v>647</v>
      </c>
      <c r="E1713" s="6">
        <v>6</v>
      </c>
      <c r="F1713" s="6">
        <f t="shared" si="229"/>
        <v>270</v>
      </c>
      <c r="G1713" s="12">
        <f t="shared" si="223"/>
        <v>3.7037037037037038E-3</v>
      </c>
      <c r="H1713" s="6">
        <v>5</v>
      </c>
      <c r="I1713" s="13">
        <f t="shared" si="224"/>
        <v>7.4074074074074081E-4</v>
      </c>
    </row>
    <row r="1714" spans="1:9" ht="14.25" x14ac:dyDescent="0.15">
      <c r="A1714" s="6">
        <v>4</v>
      </c>
      <c r="B1714" s="20" t="s">
        <v>507</v>
      </c>
      <c r="C1714" s="6">
        <v>1</v>
      </c>
      <c r="D1714" s="6" t="s">
        <v>647</v>
      </c>
      <c r="E1714" s="6">
        <v>6</v>
      </c>
      <c r="F1714" s="6">
        <f t="shared" si="229"/>
        <v>270</v>
      </c>
      <c r="G1714" s="12">
        <f t="shared" si="223"/>
        <v>3.7037037037037038E-3</v>
      </c>
      <c r="H1714" s="6">
        <v>5</v>
      </c>
      <c r="I1714" s="13">
        <f t="shared" si="224"/>
        <v>7.4074074074074081E-4</v>
      </c>
    </row>
    <row r="1715" spans="1:9" ht="14.25" x14ac:dyDescent="0.15">
      <c r="A1715" s="6">
        <v>5</v>
      </c>
      <c r="B1715" s="20" t="s">
        <v>508</v>
      </c>
      <c r="C1715" s="6">
        <v>1</v>
      </c>
      <c r="D1715" s="6" t="s">
        <v>647</v>
      </c>
      <c r="E1715" s="6">
        <v>6</v>
      </c>
      <c r="F1715" s="6">
        <f t="shared" si="229"/>
        <v>270</v>
      </c>
      <c r="G1715" s="12">
        <f t="shared" si="223"/>
        <v>3.7037037037037038E-3</v>
      </c>
      <c r="H1715" s="6">
        <v>5</v>
      </c>
      <c r="I1715" s="13">
        <f t="shared" si="224"/>
        <v>7.4074074074074081E-4</v>
      </c>
    </row>
    <row r="1716" spans="1:9" ht="27" x14ac:dyDescent="0.15">
      <c r="A1716" s="6">
        <v>6</v>
      </c>
      <c r="B1716" s="20" t="s">
        <v>509</v>
      </c>
      <c r="C1716" s="6">
        <v>1</v>
      </c>
      <c r="D1716" s="6" t="s">
        <v>647</v>
      </c>
      <c r="E1716" s="6">
        <v>6</v>
      </c>
      <c r="F1716" s="6">
        <f t="shared" si="229"/>
        <v>270</v>
      </c>
      <c r="G1716" s="12">
        <f t="shared" si="223"/>
        <v>3.7037037037037038E-3</v>
      </c>
      <c r="H1716" s="6">
        <v>5</v>
      </c>
      <c r="I1716" s="13">
        <f t="shared" si="224"/>
        <v>7.4074074074074081E-4</v>
      </c>
    </row>
    <row r="1717" spans="1:9" ht="14.25" x14ac:dyDescent="0.15">
      <c r="A1717" s="6">
        <v>7</v>
      </c>
      <c r="B1717" s="20" t="s">
        <v>333</v>
      </c>
      <c r="C1717" s="6">
        <v>1</v>
      </c>
      <c r="D1717" s="6" t="s">
        <v>647</v>
      </c>
      <c r="E1717" s="6">
        <v>6</v>
      </c>
      <c r="F1717" s="6">
        <f t="shared" si="229"/>
        <v>270</v>
      </c>
      <c r="G1717" s="12">
        <f t="shared" si="223"/>
        <v>3.7037037037037038E-3</v>
      </c>
      <c r="H1717" s="6">
        <v>5</v>
      </c>
      <c r="I1717" s="13">
        <f t="shared" si="224"/>
        <v>7.4074074074074081E-4</v>
      </c>
    </row>
    <row r="1718" spans="1:9" ht="14.25" x14ac:dyDescent="0.15">
      <c r="A1718" s="6">
        <v>8</v>
      </c>
      <c r="B1718" s="20" t="s">
        <v>485</v>
      </c>
      <c r="C1718" s="6">
        <v>1</v>
      </c>
      <c r="D1718" s="6" t="s">
        <v>647</v>
      </c>
      <c r="E1718" s="6">
        <v>6</v>
      </c>
      <c r="F1718" s="6">
        <f t="shared" si="229"/>
        <v>270</v>
      </c>
      <c r="G1718" s="12">
        <f t="shared" si="223"/>
        <v>3.7037037037037038E-3</v>
      </c>
      <c r="H1718" s="6">
        <v>5</v>
      </c>
      <c r="I1718" s="13">
        <f t="shared" si="224"/>
        <v>7.4074074074074081E-4</v>
      </c>
    </row>
    <row r="1719" spans="1:9" ht="27" x14ac:dyDescent="0.15">
      <c r="A1719" s="6">
        <v>9</v>
      </c>
      <c r="B1719" s="20" t="s">
        <v>599</v>
      </c>
      <c r="C1719" s="6">
        <v>1</v>
      </c>
      <c r="D1719" s="6">
        <v>9</v>
      </c>
      <c r="E1719" s="6">
        <v>3</v>
      </c>
      <c r="F1719" s="6">
        <f t="shared" si="229"/>
        <v>135</v>
      </c>
      <c r="G1719" s="12">
        <f t="shared" si="223"/>
        <v>7.4074074074074077E-3</v>
      </c>
      <c r="H1719" s="6">
        <v>5</v>
      </c>
      <c r="I1719" s="13">
        <f t="shared" si="224"/>
        <v>1.4814814814814816E-3</v>
      </c>
    </row>
    <row r="1720" spans="1:9" ht="14.25" x14ac:dyDescent="0.15">
      <c r="A1720" s="6">
        <v>10</v>
      </c>
      <c r="B1720" s="20" t="s">
        <v>600</v>
      </c>
      <c r="C1720" s="6">
        <v>1</v>
      </c>
      <c r="D1720" s="6">
        <v>9</v>
      </c>
      <c r="E1720" s="6">
        <v>3</v>
      </c>
      <c r="F1720" s="6">
        <f t="shared" si="229"/>
        <v>135</v>
      </c>
      <c r="G1720" s="12">
        <f t="shared" si="223"/>
        <v>7.4074074074074077E-3</v>
      </c>
      <c r="H1720" s="6">
        <v>5</v>
      </c>
      <c r="I1720" s="13">
        <f t="shared" si="224"/>
        <v>1.4814814814814816E-3</v>
      </c>
    </row>
    <row r="1721" spans="1:9" ht="14.25" x14ac:dyDescent="0.15">
      <c r="A1721" s="6">
        <v>11</v>
      </c>
      <c r="B1721" s="20" t="s">
        <v>601</v>
      </c>
      <c r="C1721" s="6">
        <v>1</v>
      </c>
      <c r="D1721" s="6">
        <v>9</v>
      </c>
      <c r="E1721" s="6">
        <v>3</v>
      </c>
      <c r="F1721" s="6">
        <f t="shared" si="229"/>
        <v>135</v>
      </c>
      <c r="G1721" s="12">
        <f t="shared" si="223"/>
        <v>7.4074074074074077E-3</v>
      </c>
      <c r="H1721" s="6">
        <v>5</v>
      </c>
      <c r="I1721" s="13">
        <f t="shared" si="224"/>
        <v>1.4814814814814816E-3</v>
      </c>
    </row>
    <row r="1722" spans="1:9" ht="27" x14ac:dyDescent="0.15">
      <c r="A1722" s="6">
        <v>12</v>
      </c>
      <c r="B1722" s="20" t="s">
        <v>602</v>
      </c>
      <c r="C1722" s="6">
        <v>1</v>
      </c>
      <c r="D1722" s="6">
        <v>9</v>
      </c>
      <c r="E1722" s="6">
        <v>3</v>
      </c>
      <c r="F1722" s="6">
        <f t="shared" si="229"/>
        <v>135</v>
      </c>
      <c r="G1722" s="12">
        <f t="shared" si="223"/>
        <v>7.4074074074074077E-3</v>
      </c>
      <c r="H1722" s="6">
        <v>5</v>
      </c>
      <c r="I1722" s="13">
        <f t="shared" si="224"/>
        <v>1.4814814814814816E-3</v>
      </c>
    </row>
    <row r="1723" spans="1:9" ht="14.25" x14ac:dyDescent="0.15">
      <c r="A1723" s="6">
        <v>13</v>
      </c>
      <c r="B1723" s="20" t="s">
        <v>603</v>
      </c>
      <c r="C1723" s="6">
        <v>1</v>
      </c>
      <c r="D1723" s="6">
        <v>9</v>
      </c>
      <c r="E1723" s="6">
        <v>3</v>
      </c>
      <c r="F1723" s="6">
        <f t="shared" si="229"/>
        <v>135</v>
      </c>
      <c r="G1723" s="12">
        <f t="shared" si="223"/>
        <v>7.4074074074074077E-3</v>
      </c>
      <c r="H1723" s="6">
        <v>5</v>
      </c>
      <c r="I1723" s="13">
        <f t="shared" si="224"/>
        <v>1.4814814814814816E-3</v>
      </c>
    </row>
    <row r="1724" spans="1:9" ht="27" x14ac:dyDescent="0.15">
      <c r="A1724" s="6">
        <v>14</v>
      </c>
      <c r="B1724" s="20" t="s">
        <v>604</v>
      </c>
      <c r="C1724" s="6">
        <v>1</v>
      </c>
      <c r="D1724" s="6">
        <v>9</v>
      </c>
      <c r="E1724" s="6">
        <v>3</v>
      </c>
      <c r="F1724" s="6">
        <f t="shared" si="229"/>
        <v>135</v>
      </c>
      <c r="G1724" s="12">
        <f t="shared" si="223"/>
        <v>7.4074074074074077E-3</v>
      </c>
      <c r="H1724" s="6">
        <v>5</v>
      </c>
      <c r="I1724" s="13">
        <f t="shared" si="224"/>
        <v>1.4814814814814816E-3</v>
      </c>
    </row>
    <row r="1725" spans="1:9" ht="27" x14ac:dyDescent="0.15">
      <c r="A1725" s="6">
        <v>15</v>
      </c>
      <c r="B1725" s="20" t="s">
        <v>605</v>
      </c>
      <c r="C1725" s="6">
        <v>1</v>
      </c>
      <c r="D1725" s="6">
        <v>9</v>
      </c>
      <c r="E1725" s="6">
        <v>3</v>
      </c>
      <c r="F1725" s="6">
        <f t="shared" si="229"/>
        <v>135</v>
      </c>
      <c r="G1725" s="12">
        <f t="shared" si="223"/>
        <v>7.4074074074074077E-3</v>
      </c>
      <c r="H1725" s="6">
        <v>5</v>
      </c>
      <c r="I1725" s="13">
        <f t="shared" si="224"/>
        <v>1.4814814814814816E-3</v>
      </c>
    </row>
    <row r="1726" spans="1:9" ht="14.25" x14ac:dyDescent="0.15">
      <c r="A1726" s="6">
        <v>16</v>
      </c>
      <c r="B1726" s="20" t="s">
        <v>606</v>
      </c>
      <c r="C1726" s="6">
        <v>1</v>
      </c>
      <c r="D1726" s="6">
        <v>9</v>
      </c>
      <c r="E1726" s="6">
        <v>3</v>
      </c>
      <c r="F1726" s="6">
        <f t="shared" si="229"/>
        <v>135</v>
      </c>
      <c r="G1726" s="12">
        <f t="shared" si="223"/>
        <v>7.4074074074074077E-3</v>
      </c>
      <c r="H1726" s="6">
        <v>5</v>
      </c>
      <c r="I1726" s="13">
        <f t="shared" si="224"/>
        <v>1.4814814814814816E-3</v>
      </c>
    </row>
    <row r="1727" spans="1:9" ht="14.25" x14ac:dyDescent="0.15">
      <c r="A1727" s="6">
        <v>17</v>
      </c>
      <c r="B1727" s="20" t="s">
        <v>607</v>
      </c>
      <c r="C1727" s="6">
        <v>1</v>
      </c>
      <c r="D1727" s="6">
        <v>9</v>
      </c>
      <c r="E1727" s="6">
        <v>3</v>
      </c>
      <c r="F1727" s="6">
        <f t="shared" si="229"/>
        <v>135</v>
      </c>
      <c r="G1727" s="12">
        <f t="shared" si="223"/>
        <v>7.4074074074074077E-3</v>
      </c>
      <c r="H1727" s="6">
        <v>5</v>
      </c>
      <c r="I1727" s="13">
        <f t="shared" si="224"/>
        <v>1.4814814814814816E-3</v>
      </c>
    </row>
    <row r="1728" spans="1:9" ht="14.25" x14ac:dyDescent="0.15">
      <c r="A1728" s="10" t="s">
        <v>613</v>
      </c>
      <c r="B1728" s="15" t="s">
        <v>614</v>
      </c>
      <c r="C1728" s="6"/>
      <c r="D1728" s="6"/>
      <c r="E1728" s="7"/>
      <c r="F1728" s="7"/>
      <c r="G1728" s="12"/>
      <c r="H1728" s="6"/>
      <c r="I1728" s="13"/>
    </row>
    <row r="1729" spans="1:9" ht="14.25" x14ac:dyDescent="0.15">
      <c r="A1729" s="6">
        <v>1</v>
      </c>
      <c r="B1729" s="52" t="s">
        <v>611</v>
      </c>
      <c r="C1729" s="6">
        <v>1</v>
      </c>
      <c r="D1729" s="6" t="s">
        <v>647</v>
      </c>
      <c r="E1729" s="6">
        <v>6</v>
      </c>
      <c r="F1729" s="6">
        <f t="shared" ref="F1729:F1730" si="230">E1729*45</f>
        <v>270</v>
      </c>
      <c r="G1729" s="12">
        <f t="shared" si="223"/>
        <v>3.7037037037037038E-3</v>
      </c>
      <c r="H1729" s="6">
        <v>5</v>
      </c>
      <c r="I1729" s="13">
        <f t="shared" si="224"/>
        <v>7.4074074074074081E-4</v>
      </c>
    </row>
    <row r="1730" spans="1:9" ht="27" x14ac:dyDescent="0.15">
      <c r="A1730" s="6">
        <v>2</v>
      </c>
      <c r="B1730" s="20" t="s">
        <v>612</v>
      </c>
      <c r="C1730" s="6">
        <v>1</v>
      </c>
      <c r="D1730" s="6">
        <v>9</v>
      </c>
      <c r="E1730" s="6">
        <v>3</v>
      </c>
      <c r="F1730" s="6">
        <f t="shared" si="230"/>
        <v>135</v>
      </c>
      <c r="G1730" s="12">
        <f t="shared" si="223"/>
        <v>7.4074074074074077E-3</v>
      </c>
      <c r="H1730" s="6">
        <v>5</v>
      </c>
      <c r="I1730" s="13">
        <f t="shared" si="224"/>
        <v>1.4814814814814816E-3</v>
      </c>
    </row>
    <row r="1731" spans="1:9" ht="14.25" x14ac:dyDescent="0.15">
      <c r="A1731" s="10" t="s">
        <v>616</v>
      </c>
      <c r="B1731" s="15" t="s">
        <v>632</v>
      </c>
      <c r="C1731" s="6"/>
      <c r="D1731" s="6"/>
      <c r="E1731" s="7"/>
      <c r="F1731" s="7"/>
      <c r="G1731" s="12"/>
      <c r="H1731" s="6"/>
      <c r="I1731" s="13"/>
    </row>
    <row r="1732" spans="1:9" ht="14.25" x14ac:dyDescent="0.15">
      <c r="A1732" s="6">
        <v>1</v>
      </c>
      <c r="B1732" s="47" t="s">
        <v>617</v>
      </c>
      <c r="C1732" s="6">
        <v>1</v>
      </c>
      <c r="D1732" s="6" t="s">
        <v>647</v>
      </c>
      <c r="E1732" s="6">
        <v>6</v>
      </c>
      <c r="F1732" s="6">
        <f t="shared" ref="F1732:F1747" si="231">E1732*45</f>
        <v>270</v>
      </c>
      <c r="G1732" s="12">
        <f t="shared" ref="G1732:G1747" si="232">C1732/F1732</f>
        <v>3.7037037037037038E-3</v>
      </c>
      <c r="H1732" s="6">
        <v>5</v>
      </c>
      <c r="I1732" s="13">
        <f t="shared" ref="I1732:I1747" si="233">G1732/H1732</f>
        <v>7.4074074074074081E-4</v>
      </c>
    </row>
    <row r="1733" spans="1:9" ht="14.25" x14ac:dyDescent="0.15">
      <c r="A1733" s="6">
        <v>2</v>
      </c>
      <c r="B1733" s="47" t="s">
        <v>618</v>
      </c>
      <c r="C1733" s="6">
        <v>1</v>
      </c>
      <c r="D1733" s="6" t="s">
        <v>647</v>
      </c>
      <c r="E1733" s="6">
        <v>6</v>
      </c>
      <c r="F1733" s="6">
        <f t="shared" si="231"/>
        <v>270</v>
      </c>
      <c r="G1733" s="12">
        <f t="shared" si="232"/>
        <v>3.7037037037037038E-3</v>
      </c>
      <c r="H1733" s="6">
        <v>5</v>
      </c>
      <c r="I1733" s="13">
        <f t="shared" si="233"/>
        <v>7.4074074074074081E-4</v>
      </c>
    </row>
    <row r="1734" spans="1:9" ht="14.25" x14ac:dyDescent="0.2">
      <c r="A1734" s="6">
        <v>3</v>
      </c>
      <c r="B1734" s="47" t="s">
        <v>619</v>
      </c>
      <c r="C1734" s="6">
        <v>1</v>
      </c>
      <c r="D1734" s="6" t="s">
        <v>647</v>
      </c>
      <c r="E1734" s="6">
        <v>6</v>
      </c>
      <c r="F1734" s="6">
        <f t="shared" si="231"/>
        <v>270</v>
      </c>
      <c r="G1734" s="12">
        <f t="shared" si="232"/>
        <v>3.7037037037037038E-3</v>
      </c>
      <c r="H1734" s="6">
        <v>5</v>
      </c>
      <c r="I1734" s="13">
        <f t="shared" si="233"/>
        <v>7.4074074074074081E-4</v>
      </c>
    </row>
    <row r="1735" spans="1:9" ht="14.25" x14ac:dyDescent="0.15">
      <c r="A1735" s="6">
        <v>4</v>
      </c>
      <c r="B1735" s="47" t="s">
        <v>620</v>
      </c>
      <c r="C1735" s="6">
        <v>1</v>
      </c>
      <c r="D1735" s="6" t="s">
        <v>647</v>
      </c>
      <c r="E1735" s="6">
        <v>6</v>
      </c>
      <c r="F1735" s="6">
        <f t="shared" si="231"/>
        <v>270</v>
      </c>
      <c r="G1735" s="12">
        <f t="shared" si="232"/>
        <v>3.7037037037037038E-3</v>
      </c>
      <c r="H1735" s="6">
        <v>5</v>
      </c>
      <c r="I1735" s="13">
        <f t="shared" si="233"/>
        <v>7.4074074074074081E-4</v>
      </c>
    </row>
    <row r="1736" spans="1:9" ht="14.25" x14ac:dyDescent="0.15">
      <c r="A1736" s="6">
        <v>5</v>
      </c>
      <c r="B1736" s="47" t="s">
        <v>471</v>
      </c>
      <c r="C1736" s="6">
        <v>1</v>
      </c>
      <c r="D1736" s="6" t="s">
        <v>647</v>
      </c>
      <c r="E1736" s="6">
        <v>6</v>
      </c>
      <c r="F1736" s="6">
        <f t="shared" si="231"/>
        <v>270</v>
      </c>
      <c r="G1736" s="12">
        <f t="shared" si="232"/>
        <v>3.7037037037037038E-3</v>
      </c>
      <c r="H1736" s="6">
        <v>5</v>
      </c>
      <c r="I1736" s="13">
        <f t="shared" si="233"/>
        <v>7.4074074074074081E-4</v>
      </c>
    </row>
    <row r="1737" spans="1:9" ht="14.25" x14ac:dyDescent="0.2">
      <c r="A1737" s="6">
        <v>6</v>
      </c>
      <c r="B1737" s="47" t="s">
        <v>621</v>
      </c>
      <c r="C1737" s="6">
        <v>1</v>
      </c>
      <c r="D1737" s="6" t="s">
        <v>647</v>
      </c>
      <c r="E1737" s="6">
        <v>6</v>
      </c>
      <c r="F1737" s="6">
        <f t="shared" si="231"/>
        <v>270</v>
      </c>
      <c r="G1737" s="12">
        <f t="shared" si="232"/>
        <v>3.7037037037037038E-3</v>
      </c>
      <c r="H1737" s="6">
        <v>5</v>
      </c>
      <c r="I1737" s="13">
        <f t="shared" si="233"/>
        <v>7.4074074074074081E-4</v>
      </c>
    </row>
    <row r="1738" spans="1:9" ht="14.25" x14ac:dyDescent="0.15">
      <c r="A1738" s="6">
        <v>7</v>
      </c>
      <c r="B1738" s="47" t="s">
        <v>622</v>
      </c>
      <c r="C1738" s="6">
        <v>1</v>
      </c>
      <c r="D1738" s="6" t="s">
        <v>647</v>
      </c>
      <c r="E1738" s="6">
        <v>6</v>
      </c>
      <c r="F1738" s="6">
        <f t="shared" si="231"/>
        <v>270</v>
      </c>
      <c r="G1738" s="12">
        <f t="shared" si="232"/>
        <v>3.7037037037037038E-3</v>
      </c>
      <c r="H1738" s="6">
        <v>5</v>
      </c>
      <c r="I1738" s="13">
        <f t="shared" si="233"/>
        <v>7.4074074074074081E-4</v>
      </c>
    </row>
    <row r="1739" spans="1:9" ht="14.25" x14ac:dyDescent="0.15">
      <c r="A1739" s="6">
        <v>8</v>
      </c>
      <c r="B1739" s="47" t="s">
        <v>623</v>
      </c>
      <c r="C1739" s="6">
        <v>1</v>
      </c>
      <c r="D1739" s="6" t="s">
        <v>647</v>
      </c>
      <c r="E1739" s="6">
        <v>6</v>
      </c>
      <c r="F1739" s="6">
        <f t="shared" si="231"/>
        <v>270</v>
      </c>
      <c r="G1739" s="12">
        <f t="shared" si="232"/>
        <v>3.7037037037037038E-3</v>
      </c>
      <c r="H1739" s="6">
        <v>5</v>
      </c>
      <c r="I1739" s="13">
        <f t="shared" si="233"/>
        <v>7.4074074074074081E-4</v>
      </c>
    </row>
    <row r="1740" spans="1:9" ht="14.25" x14ac:dyDescent="0.15">
      <c r="A1740" s="6">
        <v>9</v>
      </c>
      <c r="B1740" s="47" t="s">
        <v>624</v>
      </c>
      <c r="C1740" s="6">
        <v>1</v>
      </c>
      <c r="D1740" s="6" t="s">
        <v>647</v>
      </c>
      <c r="E1740" s="6">
        <v>6</v>
      </c>
      <c r="F1740" s="6">
        <f t="shared" si="231"/>
        <v>270</v>
      </c>
      <c r="G1740" s="12">
        <f t="shared" si="232"/>
        <v>3.7037037037037038E-3</v>
      </c>
      <c r="H1740" s="6">
        <v>5</v>
      </c>
      <c r="I1740" s="13">
        <f t="shared" si="233"/>
        <v>7.4074074074074081E-4</v>
      </c>
    </row>
    <row r="1741" spans="1:9" ht="14.25" x14ac:dyDescent="0.15">
      <c r="A1741" s="6">
        <v>10</v>
      </c>
      <c r="B1741" s="47" t="s">
        <v>625</v>
      </c>
      <c r="C1741" s="6">
        <v>1</v>
      </c>
      <c r="D1741" s="6" t="s">
        <v>647</v>
      </c>
      <c r="E1741" s="6">
        <v>6</v>
      </c>
      <c r="F1741" s="6">
        <f t="shared" si="231"/>
        <v>270</v>
      </c>
      <c r="G1741" s="12">
        <f t="shared" si="232"/>
        <v>3.7037037037037038E-3</v>
      </c>
      <c r="H1741" s="6">
        <v>5</v>
      </c>
      <c r="I1741" s="13">
        <f t="shared" si="233"/>
        <v>7.4074074074074081E-4</v>
      </c>
    </row>
    <row r="1742" spans="1:9" ht="14.25" x14ac:dyDescent="0.15">
      <c r="A1742" s="6">
        <v>11</v>
      </c>
      <c r="B1742" s="47" t="s">
        <v>626</v>
      </c>
      <c r="C1742" s="6">
        <v>1</v>
      </c>
      <c r="D1742" s="6" t="s">
        <v>647</v>
      </c>
      <c r="E1742" s="6">
        <v>6</v>
      </c>
      <c r="F1742" s="6">
        <f t="shared" si="231"/>
        <v>270</v>
      </c>
      <c r="G1742" s="12">
        <f t="shared" si="232"/>
        <v>3.7037037037037038E-3</v>
      </c>
      <c r="H1742" s="6">
        <v>5</v>
      </c>
      <c r="I1742" s="13">
        <f t="shared" si="233"/>
        <v>7.4074074074074081E-4</v>
      </c>
    </row>
    <row r="1743" spans="1:9" ht="14.25" x14ac:dyDescent="0.15">
      <c r="A1743" s="6">
        <v>12</v>
      </c>
      <c r="B1743" s="47" t="s">
        <v>627</v>
      </c>
      <c r="C1743" s="6">
        <v>1</v>
      </c>
      <c r="D1743" s="6" t="s">
        <v>647</v>
      </c>
      <c r="E1743" s="6">
        <v>6</v>
      </c>
      <c r="F1743" s="6">
        <f t="shared" si="231"/>
        <v>270</v>
      </c>
      <c r="G1743" s="12">
        <f t="shared" si="232"/>
        <v>3.7037037037037038E-3</v>
      </c>
      <c r="H1743" s="6">
        <v>5</v>
      </c>
      <c r="I1743" s="13">
        <f t="shared" si="233"/>
        <v>7.4074074074074081E-4</v>
      </c>
    </row>
    <row r="1744" spans="1:9" ht="14.25" x14ac:dyDescent="0.15">
      <c r="A1744" s="6">
        <v>13</v>
      </c>
      <c r="B1744" s="47" t="s">
        <v>628</v>
      </c>
      <c r="C1744" s="6">
        <v>1</v>
      </c>
      <c r="D1744" s="6" t="s">
        <v>647</v>
      </c>
      <c r="E1744" s="6">
        <v>6</v>
      </c>
      <c r="F1744" s="6">
        <f t="shared" si="231"/>
        <v>270</v>
      </c>
      <c r="G1744" s="12">
        <f t="shared" si="232"/>
        <v>3.7037037037037038E-3</v>
      </c>
      <c r="H1744" s="6">
        <v>5</v>
      </c>
      <c r="I1744" s="13">
        <f t="shared" si="233"/>
        <v>7.4074074074074081E-4</v>
      </c>
    </row>
    <row r="1745" spans="1:9" ht="14.25" x14ac:dyDescent="0.15">
      <c r="A1745" s="6">
        <v>14</v>
      </c>
      <c r="B1745" s="20" t="s">
        <v>629</v>
      </c>
      <c r="C1745" s="6">
        <v>1</v>
      </c>
      <c r="D1745" s="6" t="s">
        <v>647</v>
      </c>
      <c r="E1745" s="6">
        <v>6</v>
      </c>
      <c r="F1745" s="6">
        <f t="shared" si="231"/>
        <v>270</v>
      </c>
      <c r="G1745" s="12">
        <f t="shared" si="232"/>
        <v>3.7037037037037038E-3</v>
      </c>
      <c r="H1745" s="6">
        <v>5</v>
      </c>
      <c r="I1745" s="13">
        <f t="shared" si="233"/>
        <v>7.4074074074074081E-4</v>
      </c>
    </row>
    <row r="1746" spans="1:9" ht="14.25" x14ac:dyDescent="0.15">
      <c r="A1746" s="6">
        <v>15</v>
      </c>
      <c r="B1746" s="20" t="s">
        <v>630</v>
      </c>
      <c r="C1746" s="6">
        <v>1</v>
      </c>
      <c r="D1746" s="6" t="s">
        <v>647</v>
      </c>
      <c r="E1746" s="6">
        <v>6</v>
      </c>
      <c r="F1746" s="6">
        <f t="shared" si="231"/>
        <v>270</v>
      </c>
      <c r="G1746" s="12">
        <f t="shared" si="232"/>
        <v>3.7037037037037038E-3</v>
      </c>
      <c r="H1746" s="6">
        <v>5</v>
      </c>
      <c r="I1746" s="13">
        <f t="shared" si="233"/>
        <v>7.4074074074074081E-4</v>
      </c>
    </row>
    <row r="1747" spans="1:9" ht="14.25" x14ac:dyDescent="0.15">
      <c r="A1747" s="6">
        <v>16</v>
      </c>
      <c r="B1747" s="20" t="s">
        <v>631</v>
      </c>
      <c r="C1747" s="6">
        <v>1</v>
      </c>
      <c r="D1747" s="6" t="s">
        <v>647</v>
      </c>
      <c r="E1747" s="6">
        <v>6</v>
      </c>
      <c r="F1747" s="6">
        <f t="shared" si="231"/>
        <v>270</v>
      </c>
      <c r="G1747" s="12">
        <f t="shared" si="232"/>
        <v>3.7037037037037038E-3</v>
      </c>
      <c r="H1747" s="6">
        <v>5</v>
      </c>
      <c r="I1747" s="13">
        <f t="shared" si="233"/>
        <v>7.4074074074074081E-4</v>
      </c>
    </row>
  </sheetData>
  <mergeCells count="8">
    <mergeCell ref="A1:I1"/>
    <mergeCell ref="A2:I2"/>
    <mergeCell ref="A3:I3"/>
    <mergeCell ref="A1382:B1382"/>
    <mergeCell ref="A20:A21"/>
    <mergeCell ref="A506:A507"/>
    <mergeCell ref="A976:B976"/>
    <mergeCell ref="A1088:B1088"/>
  </mergeCells>
  <pageMargins left="0.25" right="0" top="0.25" bottom="0.2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topLeftCell="A137" workbookViewId="0">
      <selection activeCell="I150" sqref="I150"/>
    </sheetView>
  </sheetViews>
  <sheetFormatPr defaultColWidth="9.14453125" defaultRowHeight="14.25" x14ac:dyDescent="0.2"/>
  <cols>
    <col min="1" max="1" width="5.37890625" style="56" customWidth="1"/>
    <col min="2" max="2" width="34.16796875" style="56" customWidth="1"/>
    <col min="3" max="7" width="9.4140625" style="56" customWidth="1"/>
    <col min="8" max="8" width="11.02734375" style="56" customWidth="1"/>
    <col min="9" max="9" width="10.625" style="56" customWidth="1"/>
    <col min="10" max="16384" width="9.14453125" style="56"/>
  </cols>
  <sheetData>
    <row r="1" spans="1:9" ht="17.25" customHeight="1" x14ac:dyDescent="0.15">
      <c r="A1" s="89" t="s">
        <v>634</v>
      </c>
      <c r="B1" s="89"/>
      <c r="C1" s="89"/>
      <c r="D1" s="89"/>
      <c r="E1" s="89"/>
      <c r="F1" s="89"/>
      <c r="G1" s="89"/>
      <c r="H1" s="89"/>
      <c r="I1" s="89"/>
    </row>
    <row r="2" spans="1:9" ht="22.5" customHeight="1" x14ac:dyDescent="0.2">
      <c r="A2" s="84" t="s">
        <v>645</v>
      </c>
      <c r="B2" s="84"/>
      <c r="C2" s="84"/>
      <c r="D2" s="84"/>
      <c r="E2" s="84"/>
      <c r="F2" s="84"/>
      <c r="G2" s="84"/>
      <c r="H2" s="84"/>
      <c r="I2" s="84"/>
    </row>
    <row r="3" spans="1:9" ht="17.25" customHeight="1" x14ac:dyDescent="0.15">
      <c r="A3" s="90"/>
      <c r="B3" s="90"/>
      <c r="C3" s="90"/>
      <c r="D3" s="90"/>
      <c r="E3" s="90"/>
      <c r="F3" s="90"/>
      <c r="G3" s="90"/>
      <c r="H3" s="90"/>
      <c r="I3" s="90"/>
    </row>
    <row r="4" spans="1:9" ht="17.25" customHeight="1" x14ac:dyDescent="0.2"/>
    <row r="5" spans="1:9" ht="70.5" customHeight="1" x14ac:dyDescent="0.1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3</v>
      </c>
      <c r="F5" s="10" t="s">
        <v>4</v>
      </c>
      <c r="G5" s="10" t="s">
        <v>8</v>
      </c>
      <c r="H5" s="10" t="s">
        <v>6</v>
      </c>
      <c r="I5" s="10" t="s">
        <v>7</v>
      </c>
    </row>
    <row r="6" spans="1:9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4" t="s">
        <v>641</v>
      </c>
      <c r="H6" s="14">
        <v>8</v>
      </c>
      <c r="I6" s="14" t="s">
        <v>642</v>
      </c>
    </row>
    <row r="7" spans="1:9" x14ac:dyDescent="0.15">
      <c r="A7" s="10" t="s">
        <v>638</v>
      </c>
      <c r="B7" s="10" t="s">
        <v>693</v>
      </c>
      <c r="C7" s="10"/>
      <c r="D7" s="10"/>
      <c r="E7" s="10"/>
      <c r="F7" s="10"/>
      <c r="G7" s="14"/>
      <c r="H7" s="14"/>
      <c r="I7" s="14"/>
    </row>
    <row r="8" spans="1:9" x14ac:dyDescent="0.15">
      <c r="A8" s="10" t="s">
        <v>33</v>
      </c>
      <c r="B8" s="11" t="s">
        <v>75</v>
      </c>
      <c r="C8" s="57"/>
      <c r="D8" s="58"/>
      <c r="E8" s="10"/>
      <c r="F8" s="10"/>
      <c r="G8" s="14"/>
      <c r="H8" s="14"/>
      <c r="I8" s="14"/>
    </row>
    <row r="9" spans="1:9" x14ac:dyDescent="0.15">
      <c r="A9" s="6">
        <v>1</v>
      </c>
      <c r="B9" s="7" t="s">
        <v>648</v>
      </c>
      <c r="C9" s="6">
        <v>100</v>
      </c>
      <c r="D9" s="6" t="s">
        <v>649</v>
      </c>
      <c r="E9" s="6">
        <v>3</v>
      </c>
      <c r="F9" s="6">
        <f t="shared" ref="F9:F72" si="0">E9*45</f>
        <v>135</v>
      </c>
      <c r="G9" s="12">
        <f>C9/F9</f>
        <v>0.7407407407407407</v>
      </c>
      <c r="H9" s="6">
        <v>1</v>
      </c>
      <c r="I9" s="13">
        <f t="shared" ref="I9:I72" si="1">G9/H9</f>
        <v>0.7407407407407407</v>
      </c>
    </row>
    <row r="10" spans="1:9" ht="18.75" x14ac:dyDescent="0.2">
      <c r="A10" s="6">
        <v>2</v>
      </c>
      <c r="B10" s="7" t="s">
        <v>650</v>
      </c>
      <c r="C10" s="6">
        <v>5</v>
      </c>
      <c r="D10" s="6" t="s">
        <v>649</v>
      </c>
      <c r="E10" s="6">
        <v>3</v>
      </c>
      <c r="F10" s="6">
        <f t="shared" si="0"/>
        <v>135</v>
      </c>
      <c r="G10" s="12">
        <f t="shared" ref="G10:G73" si="2">C10/F10</f>
        <v>3.7037037037037035E-2</v>
      </c>
      <c r="H10" s="6">
        <v>1</v>
      </c>
      <c r="I10" s="13">
        <f t="shared" si="1"/>
        <v>3.7037037037037035E-2</v>
      </c>
    </row>
    <row r="11" spans="1:9" ht="18.75" x14ac:dyDescent="0.2">
      <c r="A11" s="6">
        <v>3</v>
      </c>
      <c r="B11" s="7" t="s">
        <v>651</v>
      </c>
      <c r="C11" s="6">
        <v>50</v>
      </c>
      <c r="D11" s="6" t="s">
        <v>9</v>
      </c>
      <c r="E11" s="6">
        <v>3</v>
      </c>
      <c r="F11" s="6">
        <f t="shared" si="0"/>
        <v>135</v>
      </c>
      <c r="G11" s="12">
        <f t="shared" si="2"/>
        <v>0.37037037037037035</v>
      </c>
      <c r="H11" s="6">
        <v>1</v>
      </c>
      <c r="I11" s="13">
        <f t="shared" si="1"/>
        <v>0.37037037037037035</v>
      </c>
    </row>
    <row r="12" spans="1:9" x14ac:dyDescent="0.15">
      <c r="A12" s="6">
        <v>4</v>
      </c>
      <c r="B12" s="7" t="s">
        <v>177</v>
      </c>
      <c r="C12" s="6">
        <v>100</v>
      </c>
      <c r="D12" s="6" t="s">
        <v>649</v>
      </c>
      <c r="E12" s="6">
        <v>3</v>
      </c>
      <c r="F12" s="6">
        <f t="shared" si="0"/>
        <v>135</v>
      </c>
      <c r="G12" s="12">
        <f t="shared" si="2"/>
        <v>0.7407407407407407</v>
      </c>
      <c r="H12" s="6">
        <v>1</v>
      </c>
      <c r="I12" s="13">
        <f t="shared" si="1"/>
        <v>0.7407407407407407</v>
      </c>
    </row>
    <row r="13" spans="1:9" x14ac:dyDescent="0.15">
      <c r="A13" s="6">
        <v>5</v>
      </c>
      <c r="B13" s="7" t="s">
        <v>652</v>
      </c>
      <c r="C13" s="6">
        <v>100</v>
      </c>
      <c r="D13" s="6" t="s">
        <v>649</v>
      </c>
      <c r="E13" s="6">
        <v>3</v>
      </c>
      <c r="F13" s="6">
        <f t="shared" si="0"/>
        <v>135</v>
      </c>
      <c r="G13" s="12">
        <f t="shared" si="2"/>
        <v>0.7407407407407407</v>
      </c>
      <c r="H13" s="6">
        <v>1</v>
      </c>
      <c r="I13" s="13">
        <f t="shared" si="1"/>
        <v>0.7407407407407407</v>
      </c>
    </row>
    <row r="14" spans="1:9" x14ac:dyDescent="0.15">
      <c r="A14" s="6">
        <v>6</v>
      </c>
      <c r="B14" s="7" t="s">
        <v>653</v>
      </c>
      <c r="C14" s="6">
        <v>100</v>
      </c>
      <c r="D14" s="6" t="s">
        <v>649</v>
      </c>
      <c r="E14" s="6">
        <v>3</v>
      </c>
      <c r="F14" s="6">
        <f t="shared" si="0"/>
        <v>135</v>
      </c>
      <c r="G14" s="12">
        <f t="shared" si="2"/>
        <v>0.7407407407407407</v>
      </c>
      <c r="H14" s="6">
        <v>1</v>
      </c>
      <c r="I14" s="13">
        <f t="shared" si="1"/>
        <v>0.7407407407407407</v>
      </c>
    </row>
    <row r="15" spans="1:9" x14ac:dyDescent="0.15">
      <c r="A15" s="6">
        <v>7</v>
      </c>
      <c r="B15" s="7" t="s">
        <v>654</v>
      </c>
      <c r="C15" s="6">
        <v>100</v>
      </c>
      <c r="D15" s="6" t="s">
        <v>649</v>
      </c>
      <c r="E15" s="6">
        <v>3</v>
      </c>
      <c r="F15" s="6">
        <f t="shared" si="0"/>
        <v>135</v>
      </c>
      <c r="G15" s="12">
        <f t="shared" si="2"/>
        <v>0.7407407407407407</v>
      </c>
      <c r="H15" s="6">
        <v>1</v>
      </c>
      <c r="I15" s="13">
        <f t="shared" si="1"/>
        <v>0.7407407407407407</v>
      </c>
    </row>
    <row r="16" spans="1:9" x14ac:dyDescent="0.2">
      <c r="A16" s="6">
        <v>8</v>
      </c>
      <c r="B16" s="7" t="s">
        <v>655</v>
      </c>
      <c r="C16" s="6">
        <v>50</v>
      </c>
      <c r="D16" s="6" t="s">
        <v>649</v>
      </c>
      <c r="E16" s="6">
        <v>3</v>
      </c>
      <c r="F16" s="6">
        <f t="shared" si="0"/>
        <v>135</v>
      </c>
      <c r="G16" s="12">
        <f t="shared" si="2"/>
        <v>0.37037037037037035</v>
      </c>
      <c r="H16" s="6">
        <v>1</v>
      </c>
      <c r="I16" s="13">
        <f t="shared" si="1"/>
        <v>0.37037037037037035</v>
      </c>
    </row>
    <row r="17" spans="1:9" x14ac:dyDescent="0.15">
      <c r="A17" s="6">
        <v>9</v>
      </c>
      <c r="B17" s="7" t="s">
        <v>656</v>
      </c>
      <c r="C17" s="6">
        <v>50</v>
      </c>
      <c r="D17" s="6" t="s">
        <v>649</v>
      </c>
      <c r="E17" s="6">
        <v>3</v>
      </c>
      <c r="F17" s="6">
        <f t="shared" si="0"/>
        <v>135</v>
      </c>
      <c r="G17" s="12">
        <f t="shared" si="2"/>
        <v>0.37037037037037035</v>
      </c>
      <c r="H17" s="6">
        <v>1</v>
      </c>
      <c r="I17" s="13">
        <f t="shared" si="1"/>
        <v>0.37037037037037035</v>
      </c>
    </row>
    <row r="18" spans="1:9" x14ac:dyDescent="0.2">
      <c r="A18" s="6">
        <v>10</v>
      </c>
      <c r="B18" s="7" t="s">
        <v>657</v>
      </c>
      <c r="C18" s="6">
        <v>50</v>
      </c>
      <c r="D18" s="6" t="s">
        <v>649</v>
      </c>
      <c r="E18" s="6">
        <v>3</v>
      </c>
      <c r="F18" s="6">
        <f t="shared" si="0"/>
        <v>135</v>
      </c>
      <c r="G18" s="12">
        <f t="shared" si="2"/>
        <v>0.37037037037037035</v>
      </c>
      <c r="H18" s="6">
        <v>1</v>
      </c>
      <c r="I18" s="13">
        <f t="shared" si="1"/>
        <v>0.37037037037037035</v>
      </c>
    </row>
    <row r="19" spans="1:9" x14ac:dyDescent="0.15">
      <c r="A19" s="6">
        <v>11</v>
      </c>
      <c r="B19" s="7" t="s">
        <v>658</v>
      </c>
      <c r="C19" s="6">
        <v>50</v>
      </c>
      <c r="D19" s="6" t="s">
        <v>649</v>
      </c>
      <c r="E19" s="6">
        <v>3</v>
      </c>
      <c r="F19" s="6">
        <f t="shared" si="0"/>
        <v>135</v>
      </c>
      <c r="G19" s="12">
        <f t="shared" si="2"/>
        <v>0.37037037037037035</v>
      </c>
      <c r="H19" s="6">
        <v>1</v>
      </c>
      <c r="I19" s="13">
        <f t="shared" si="1"/>
        <v>0.37037037037037035</v>
      </c>
    </row>
    <row r="20" spans="1:9" ht="18.75" x14ac:dyDescent="0.2">
      <c r="A20" s="6">
        <v>12</v>
      </c>
      <c r="B20" s="7" t="s">
        <v>659</v>
      </c>
      <c r="C20" s="6">
        <v>10</v>
      </c>
      <c r="D20" s="6" t="s">
        <v>649</v>
      </c>
      <c r="E20" s="6">
        <v>3</v>
      </c>
      <c r="F20" s="6">
        <f t="shared" si="0"/>
        <v>135</v>
      </c>
      <c r="G20" s="12">
        <f t="shared" si="2"/>
        <v>7.407407407407407E-2</v>
      </c>
      <c r="H20" s="6">
        <v>1</v>
      </c>
      <c r="I20" s="13">
        <f t="shared" si="1"/>
        <v>7.407407407407407E-2</v>
      </c>
    </row>
    <row r="21" spans="1:9" x14ac:dyDescent="0.2">
      <c r="A21" s="6">
        <v>13</v>
      </c>
      <c r="B21" s="7" t="s">
        <v>660</v>
      </c>
      <c r="C21" s="6">
        <v>100</v>
      </c>
      <c r="D21" s="6" t="s">
        <v>649</v>
      </c>
      <c r="E21" s="6">
        <v>3</v>
      </c>
      <c r="F21" s="6">
        <f t="shared" si="0"/>
        <v>135</v>
      </c>
      <c r="G21" s="12">
        <f t="shared" si="2"/>
        <v>0.7407407407407407</v>
      </c>
      <c r="H21" s="6">
        <v>1</v>
      </c>
      <c r="I21" s="13">
        <f t="shared" si="1"/>
        <v>0.7407407407407407</v>
      </c>
    </row>
    <row r="22" spans="1:9" ht="18.75" x14ac:dyDescent="0.2">
      <c r="A22" s="6">
        <v>14</v>
      </c>
      <c r="B22" s="7" t="s">
        <v>661</v>
      </c>
      <c r="C22" s="6">
        <v>50</v>
      </c>
      <c r="D22" s="6" t="s">
        <v>649</v>
      </c>
      <c r="E22" s="6">
        <v>3</v>
      </c>
      <c r="F22" s="6">
        <f t="shared" si="0"/>
        <v>135</v>
      </c>
      <c r="G22" s="12">
        <f t="shared" si="2"/>
        <v>0.37037037037037035</v>
      </c>
      <c r="H22" s="6">
        <v>1</v>
      </c>
      <c r="I22" s="13">
        <f t="shared" si="1"/>
        <v>0.37037037037037035</v>
      </c>
    </row>
    <row r="23" spans="1:9" x14ac:dyDescent="0.15">
      <c r="A23" s="6">
        <v>15</v>
      </c>
      <c r="B23" s="7" t="s">
        <v>662</v>
      </c>
      <c r="C23" s="6">
        <v>0.5</v>
      </c>
      <c r="D23" s="6" t="s">
        <v>663</v>
      </c>
      <c r="E23" s="6">
        <v>3</v>
      </c>
      <c r="F23" s="6">
        <f t="shared" si="0"/>
        <v>135</v>
      </c>
      <c r="G23" s="12">
        <f t="shared" si="2"/>
        <v>3.7037037037037038E-3</v>
      </c>
      <c r="H23" s="6">
        <v>1</v>
      </c>
      <c r="I23" s="13">
        <f t="shared" si="1"/>
        <v>3.7037037037037038E-3</v>
      </c>
    </row>
    <row r="24" spans="1:9" ht="18" x14ac:dyDescent="0.15">
      <c r="A24" s="6">
        <v>16</v>
      </c>
      <c r="B24" s="7" t="s">
        <v>664</v>
      </c>
      <c r="C24" s="6">
        <v>0.2</v>
      </c>
      <c r="D24" s="6" t="s">
        <v>663</v>
      </c>
      <c r="E24" s="6">
        <v>3</v>
      </c>
      <c r="F24" s="6">
        <f t="shared" si="0"/>
        <v>135</v>
      </c>
      <c r="G24" s="12">
        <f t="shared" si="2"/>
        <v>1.4814814814814816E-3</v>
      </c>
      <c r="H24" s="6">
        <v>1</v>
      </c>
      <c r="I24" s="13">
        <f t="shared" si="1"/>
        <v>1.4814814814814816E-3</v>
      </c>
    </row>
    <row r="25" spans="1:9" ht="18" x14ac:dyDescent="0.15">
      <c r="A25" s="6">
        <v>17</v>
      </c>
      <c r="B25" s="7" t="s">
        <v>665</v>
      </c>
      <c r="C25" s="6">
        <v>0.2</v>
      </c>
      <c r="D25" s="6" t="s">
        <v>663</v>
      </c>
      <c r="E25" s="6">
        <v>3</v>
      </c>
      <c r="F25" s="6">
        <f t="shared" si="0"/>
        <v>135</v>
      </c>
      <c r="G25" s="12">
        <f t="shared" si="2"/>
        <v>1.4814814814814816E-3</v>
      </c>
      <c r="H25" s="6">
        <v>1</v>
      </c>
      <c r="I25" s="13">
        <f t="shared" si="1"/>
        <v>1.4814814814814816E-3</v>
      </c>
    </row>
    <row r="26" spans="1:9" ht="18.75" x14ac:dyDescent="0.2">
      <c r="A26" s="6">
        <v>18</v>
      </c>
      <c r="B26" s="7" t="s">
        <v>666</v>
      </c>
      <c r="C26" s="6">
        <v>10</v>
      </c>
      <c r="D26" s="6" t="s">
        <v>649</v>
      </c>
      <c r="E26" s="6">
        <v>3</v>
      </c>
      <c r="F26" s="6">
        <f t="shared" si="0"/>
        <v>135</v>
      </c>
      <c r="G26" s="12">
        <f t="shared" si="2"/>
        <v>7.407407407407407E-2</v>
      </c>
      <c r="H26" s="6">
        <v>1</v>
      </c>
      <c r="I26" s="13">
        <f t="shared" si="1"/>
        <v>7.407407407407407E-2</v>
      </c>
    </row>
    <row r="27" spans="1:9" ht="18.75" x14ac:dyDescent="0.2">
      <c r="A27" s="6">
        <v>19</v>
      </c>
      <c r="B27" s="7" t="s">
        <v>667</v>
      </c>
      <c r="C27" s="6">
        <v>10</v>
      </c>
      <c r="D27" s="6" t="s">
        <v>649</v>
      </c>
      <c r="E27" s="6">
        <v>3</v>
      </c>
      <c r="F27" s="6">
        <f t="shared" si="0"/>
        <v>135</v>
      </c>
      <c r="G27" s="12">
        <f t="shared" si="2"/>
        <v>7.407407407407407E-2</v>
      </c>
      <c r="H27" s="6">
        <v>1</v>
      </c>
      <c r="I27" s="13">
        <f t="shared" si="1"/>
        <v>7.407407407407407E-2</v>
      </c>
    </row>
    <row r="28" spans="1:9" x14ac:dyDescent="0.2">
      <c r="A28" s="6">
        <v>20</v>
      </c>
      <c r="B28" s="7" t="s">
        <v>668</v>
      </c>
      <c r="C28" s="6">
        <v>100</v>
      </c>
      <c r="D28" s="6" t="s">
        <v>649</v>
      </c>
      <c r="E28" s="6">
        <v>3</v>
      </c>
      <c r="F28" s="6">
        <f t="shared" si="0"/>
        <v>135</v>
      </c>
      <c r="G28" s="12">
        <f t="shared" si="2"/>
        <v>0.7407407407407407</v>
      </c>
      <c r="H28" s="6">
        <v>1</v>
      </c>
      <c r="I28" s="13">
        <f t="shared" si="1"/>
        <v>0.7407407407407407</v>
      </c>
    </row>
    <row r="29" spans="1:9" ht="18" x14ac:dyDescent="0.15">
      <c r="A29" s="6">
        <v>21</v>
      </c>
      <c r="B29" s="7" t="s">
        <v>669</v>
      </c>
      <c r="C29" s="6">
        <v>0.2</v>
      </c>
      <c r="D29" s="6" t="s">
        <v>663</v>
      </c>
      <c r="E29" s="6">
        <v>3</v>
      </c>
      <c r="F29" s="6">
        <f t="shared" si="0"/>
        <v>135</v>
      </c>
      <c r="G29" s="12">
        <f t="shared" si="2"/>
        <v>1.4814814814814816E-3</v>
      </c>
      <c r="H29" s="6">
        <v>1</v>
      </c>
      <c r="I29" s="13">
        <f t="shared" si="1"/>
        <v>1.4814814814814816E-3</v>
      </c>
    </row>
    <row r="30" spans="1:9" ht="18" x14ac:dyDescent="0.15">
      <c r="A30" s="6">
        <v>22</v>
      </c>
      <c r="B30" s="7" t="s">
        <v>670</v>
      </c>
      <c r="C30" s="6">
        <v>0.2</v>
      </c>
      <c r="D30" s="6" t="s">
        <v>663</v>
      </c>
      <c r="E30" s="6">
        <v>3</v>
      </c>
      <c r="F30" s="6">
        <f t="shared" si="0"/>
        <v>135</v>
      </c>
      <c r="G30" s="12">
        <f t="shared" si="2"/>
        <v>1.4814814814814816E-3</v>
      </c>
      <c r="H30" s="6">
        <v>1</v>
      </c>
      <c r="I30" s="13">
        <f t="shared" si="1"/>
        <v>1.4814814814814816E-3</v>
      </c>
    </row>
    <row r="31" spans="1:9" ht="18" x14ac:dyDescent="0.15">
      <c r="A31" s="6">
        <v>23</v>
      </c>
      <c r="B31" s="7" t="s">
        <v>671</v>
      </c>
      <c r="C31" s="6">
        <v>0.2</v>
      </c>
      <c r="D31" s="6" t="s">
        <v>663</v>
      </c>
      <c r="E31" s="6">
        <v>3</v>
      </c>
      <c r="F31" s="6">
        <f t="shared" si="0"/>
        <v>135</v>
      </c>
      <c r="G31" s="12">
        <f t="shared" si="2"/>
        <v>1.4814814814814816E-3</v>
      </c>
      <c r="H31" s="6">
        <v>1</v>
      </c>
      <c r="I31" s="13">
        <f t="shared" si="1"/>
        <v>1.4814814814814816E-3</v>
      </c>
    </row>
    <row r="32" spans="1:9" ht="18.75" x14ac:dyDescent="0.2">
      <c r="A32" s="6">
        <v>24</v>
      </c>
      <c r="B32" s="7" t="s">
        <v>672</v>
      </c>
      <c r="C32" s="6">
        <v>100</v>
      </c>
      <c r="D32" s="6" t="s">
        <v>649</v>
      </c>
      <c r="E32" s="6">
        <v>3</v>
      </c>
      <c r="F32" s="6">
        <f t="shared" si="0"/>
        <v>135</v>
      </c>
      <c r="G32" s="12">
        <f t="shared" si="2"/>
        <v>0.7407407407407407</v>
      </c>
      <c r="H32" s="6">
        <v>1</v>
      </c>
      <c r="I32" s="13">
        <f t="shared" si="1"/>
        <v>0.7407407407407407</v>
      </c>
    </row>
    <row r="33" spans="1:9" x14ac:dyDescent="0.15">
      <c r="A33" s="6">
        <v>25</v>
      </c>
      <c r="B33" s="7" t="s">
        <v>38</v>
      </c>
      <c r="C33" s="6">
        <v>100</v>
      </c>
      <c r="D33" s="6" t="s">
        <v>649</v>
      </c>
      <c r="E33" s="6">
        <v>3</v>
      </c>
      <c r="F33" s="6">
        <f t="shared" si="0"/>
        <v>135</v>
      </c>
      <c r="G33" s="12">
        <f t="shared" si="2"/>
        <v>0.7407407407407407</v>
      </c>
      <c r="H33" s="6">
        <v>1</v>
      </c>
      <c r="I33" s="13">
        <f t="shared" si="1"/>
        <v>0.7407407407407407</v>
      </c>
    </row>
    <row r="34" spans="1:9" x14ac:dyDescent="0.15">
      <c r="A34" s="6">
        <v>26</v>
      </c>
      <c r="B34" s="7" t="s">
        <v>673</v>
      </c>
      <c r="C34" s="6">
        <v>2</v>
      </c>
      <c r="D34" s="6" t="s">
        <v>635</v>
      </c>
      <c r="E34" s="6">
        <v>3</v>
      </c>
      <c r="F34" s="6">
        <f t="shared" si="0"/>
        <v>135</v>
      </c>
      <c r="G34" s="12">
        <f t="shared" si="2"/>
        <v>1.4814814814814815E-2</v>
      </c>
      <c r="H34" s="6">
        <v>1</v>
      </c>
      <c r="I34" s="13">
        <f t="shared" si="1"/>
        <v>1.4814814814814815E-2</v>
      </c>
    </row>
    <row r="35" spans="1:9" x14ac:dyDescent="0.15">
      <c r="A35" s="6">
        <v>27</v>
      </c>
      <c r="B35" s="7" t="s">
        <v>674</v>
      </c>
      <c r="C35" s="6">
        <v>0.2</v>
      </c>
      <c r="D35" s="6" t="s">
        <v>663</v>
      </c>
      <c r="E35" s="6">
        <v>3</v>
      </c>
      <c r="F35" s="6">
        <f t="shared" si="0"/>
        <v>135</v>
      </c>
      <c r="G35" s="12">
        <f t="shared" si="2"/>
        <v>1.4814814814814816E-3</v>
      </c>
      <c r="H35" s="6">
        <v>1</v>
      </c>
      <c r="I35" s="13">
        <f t="shared" si="1"/>
        <v>1.4814814814814816E-3</v>
      </c>
    </row>
    <row r="36" spans="1:9" x14ac:dyDescent="0.15">
      <c r="A36" s="6">
        <v>28</v>
      </c>
      <c r="B36" s="7" t="s">
        <v>675</v>
      </c>
      <c r="C36" s="6">
        <v>0.2</v>
      </c>
      <c r="D36" s="6" t="s">
        <v>663</v>
      </c>
      <c r="E36" s="6">
        <v>3</v>
      </c>
      <c r="F36" s="6">
        <f t="shared" si="0"/>
        <v>135</v>
      </c>
      <c r="G36" s="12">
        <f t="shared" si="2"/>
        <v>1.4814814814814816E-3</v>
      </c>
      <c r="H36" s="6">
        <v>1</v>
      </c>
      <c r="I36" s="13">
        <f t="shared" si="1"/>
        <v>1.4814814814814816E-3</v>
      </c>
    </row>
    <row r="37" spans="1:9" x14ac:dyDescent="0.15">
      <c r="A37" s="6">
        <v>29</v>
      </c>
      <c r="B37" s="7" t="s">
        <v>50</v>
      </c>
      <c r="C37" s="6">
        <v>2</v>
      </c>
      <c r="D37" s="6" t="s">
        <v>663</v>
      </c>
      <c r="E37" s="6">
        <v>3</v>
      </c>
      <c r="F37" s="6">
        <f t="shared" si="0"/>
        <v>135</v>
      </c>
      <c r="G37" s="12">
        <f t="shared" si="2"/>
        <v>1.4814814814814815E-2</v>
      </c>
      <c r="H37" s="6">
        <v>1</v>
      </c>
      <c r="I37" s="13">
        <f t="shared" si="1"/>
        <v>1.4814814814814815E-2</v>
      </c>
    </row>
    <row r="38" spans="1:9" x14ac:dyDescent="0.15">
      <c r="A38" s="6">
        <v>30</v>
      </c>
      <c r="B38" s="7" t="s">
        <v>676</v>
      </c>
      <c r="C38" s="6">
        <v>1</v>
      </c>
      <c r="D38" s="6" t="s">
        <v>663</v>
      </c>
      <c r="E38" s="6">
        <v>3</v>
      </c>
      <c r="F38" s="6">
        <f t="shared" si="0"/>
        <v>135</v>
      </c>
      <c r="G38" s="12">
        <f t="shared" si="2"/>
        <v>7.4074074074074077E-3</v>
      </c>
      <c r="H38" s="6">
        <v>1</v>
      </c>
      <c r="I38" s="13">
        <f t="shared" si="1"/>
        <v>7.4074074074074077E-3</v>
      </c>
    </row>
    <row r="39" spans="1:9" x14ac:dyDescent="0.15">
      <c r="A39" s="6">
        <v>31</v>
      </c>
      <c r="B39" s="7" t="s">
        <v>677</v>
      </c>
      <c r="C39" s="6">
        <v>100</v>
      </c>
      <c r="D39" s="6" t="s">
        <v>649</v>
      </c>
      <c r="E39" s="6">
        <v>3</v>
      </c>
      <c r="F39" s="6">
        <f t="shared" si="0"/>
        <v>135</v>
      </c>
      <c r="G39" s="12">
        <f t="shared" si="2"/>
        <v>0.7407407407407407</v>
      </c>
      <c r="H39" s="6">
        <v>1</v>
      </c>
      <c r="I39" s="13">
        <f t="shared" si="1"/>
        <v>0.7407407407407407</v>
      </c>
    </row>
    <row r="40" spans="1:9" ht="18.75" x14ac:dyDescent="0.2">
      <c r="A40" s="6">
        <v>32</v>
      </c>
      <c r="B40" s="7" t="s">
        <v>678</v>
      </c>
      <c r="C40" s="6">
        <v>50</v>
      </c>
      <c r="D40" s="6" t="s">
        <v>649</v>
      </c>
      <c r="E40" s="6">
        <v>3</v>
      </c>
      <c r="F40" s="6">
        <f t="shared" si="0"/>
        <v>135</v>
      </c>
      <c r="G40" s="12">
        <f t="shared" si="2"/>
        <v>0.37037037037037035</v>
      </c>
      <c r="H40" s="6">
        <v>1</v>
      </c>
      <c r="I40" s="13">
        <f t="shared" si="1"/>
        <v>0.37037037037037035</v>
      </c>
    </row>
    <row r="41" spans="1:9" ht="18.75" x14ac:dyDescent="0.2">
      <c r="A41" s="6">
        <v>33</v>
      </c>
      <c r="B41" s="7" t="s">
        <v>679</v>
      </c>
      <c r="C41" s="6">
        <v>50</v>
      </c>
      <c r="D41" s="6" t="s">
        <v>649</v>
      </c>
      <c r="E41" s="6">
        <v>3</v>
      </c>
      <c r="F41" s="6">
        <f t="shared" si="0"/>
        <v>135</v>
      </c>
      <c r="G41" s="12">
        <f t="shared" si="2"/>
        <v>0.37037037037037035</v>
      </c>
      <c r="H41" s="6">
        <v>1</v>
      </c>
      <c r="I41" s="13">
        <f t="shared" si="1"/>
        <v>0.37037037037037035</v>
      </c>
    </row>
    <row r="42" spans="1:9" x14ac:dyDescent="0.2">
      <c r="A42" s="6">
        <v>34</v>
      </c>
      <c r="B42" s="7" t="s">
        <v>680</v>
      </c>
      <c r="C42" s="6">
        <v>100</v>
      </c>
      <c r="D42" s="6" t="s">
        <v>649</v>
      </c>
      <c r="E42" s="6">
        <v>3</v>
      </c>
      <c r="F42" s="6">
        <f t="shared" si="0"/>
        <v>135</v>
      </c>
      <c r="G42" s="12">
        <f t="shared" si="2"/>
        <v>0.7407407407407407</v>
      </c>
      <c r="H42" s="6">
        <v>1</v>
      </c>
      <c r="I42" s="13">
        <f t="shared" si="1"/>
        <v>0.7407407407407407</v>
      </c>
    </row>
    <row r="43" spans="1:9" x14ac:dyDescent="0.15">
      <c r="A43" s="10" t="s">
        <v>638</v>
      </c>
      <c r="B43" s="10" t="s">
        <v>695</v>
      </c>
      <c r="C43" s="10"/>
      <c r="D43" s="10"/>
      <c r="E43" s="6"/>
      <c r="F43" s="6"/>
      <c r="G43" s="12"/>
      <c r="H43" s="6"/>
      <c r="I43" s="13"/>
    </row>
    <row r="44" spans="1:9" x14ac:dyDescent="0.15">
      <c r="A44" s="10" t="s">
        <v>33</v>
      </c>
      <c r="B44" s="11" t="s">
        <v>75</v>
      </c>
      <c r="C44" s="57"/>
      <c r="D44" s="58"/>
      <c r="E44" s="6"/>
      <c r="F44" s="6"/>
      <c r="G44" s="12"/>
      <c r="H44" s="6"/>
      <c r="I44" s="13"/>
    </row>
    <row r="45" spans="1:9" x14ac:dyDescent="0.15">
      <c r="A45" s="6">
        <v>1</v>
      </c>
      <c r="B45" s="7" t="s">
        <v>648</v>
      </c>
      <c r="C45" s="6">
        <v>100</v>
      </c>
      <c r="D45" s="6" t="s">
        <v>649</v>
      </c>
      <c r="E45" s="6">
        <v>3</v>
      </c>
      <c r="F45" s="6">
        <f t="shared" si="0"/>
        <v>135</v>
      </c>
      <c r="G45" s="12">
        <f t="shared" si="2"/>
        <v>0.7407407407407407</v>
      </c>
      <c r="H45" s="6">
        <v>1</v>
      </c>
      <c r="I45" s="13">
        <f t="shared" si="1"/>
        <v>0.7407407407407407</v>
      </c>
    </row>
    <row r="46" spans="1:9" ht="18.75" x14ac:dyDescent="0.2">
      <c r="A46" s="6">
        <v>2</v>
      </c>
      <c r="B46" s="7" t="s">
        <v>650</v>
      </c>
      <c r="C46" s="6">
        <v>5</v>
      </c>
      <c r="D46" s="6" t="s">
        <v>649</v>
      </c>
      <c r="E46" s="6">
        <v>3</v>
      </c>
      <c r="F46" s="6">
        <f t="shared" si="0"/>
        <v>135</v>
      </c>
      <c r="G46" s="12">
        <f t="shared" si="2"/>
        <v>3.7037037037037035E-2</v>
      </c>
      <c r="H46" s="6">
        <v>1</v>
      </c>
      <c r="I46" s="13">
        <f t="shared" si="1"/>
        <v>3.7037037037037035E-2</v>
      </c>
    </row>
    <row r="47" spans="1:9" ht="18.75" x14ac:dyDescent="0.2">
      <c r="A47" s="6">
        <v>3</v>
      </c>
      <c r="B47" s="7" t="s">
        <v>651</v>
      </c>
      <c r="C47" s="6">
        <v>50</v>
      </c>
      <c r="D47" s="6" t="s">
        <v>9</v>
      </c>
      <c r="E47" s="6">
        <v>3</v>
      </c>
      <c r="F47" s="6">
        <f t="shared" si="0"/>
        <v>135</v>
      </c>
      <c r="G47" s="12">
        <f t="shared" si="2"/>
        <v>0.37037037037037035</v>
      </c>
      <c r="H47" s="6">
        <v>1</v>
      </c>
      <c r="I47" s="13">
        <f t="shared" si="1"/>
        <v>0.37037037037037035</v>
      </c>
    </row>
    <row r="48" spans="1:9" x14ac:dyDescent="0.15">
      <c r="A48" s="6">
        <v>4</v>
      </c>
      <c r="B48" s="7" t="s">
        <v>177</v>
      </c>
      <c r="C48" s="6">
        <v>100</v>
      </c>
      <c r="D48" s="6" t="s">
        <v>649</v>
      </c>
      <c r="E48" s="6">
        <v>3</v>
      </c>
      <c r="F48" s="6">
        <f t="shared" si="0"/>
        <v>135</v>
      </c>
      <c r="G48" s="12">
        <f t="shared" si="2"/>
        <v>0.7407407407407407</v>
      </c>
      <c r="H48" s="6">
        <v>1</v>
      </c>
      <c r="I48" s="13">
        <f t="shared" si="1"/>
        <v>0.7407407407407407</v>
      </c>
    </row>
    <row r="49" spans="1:9" x14ac:dyDescent="0.15">
      <c r="A49" s="6">
        <v>5</v>
      </c>
      <c r="B49" s="7" t="s">
        <v>652</v>
      </c>
      <c r="C49" s="6">
        <v>100</v>
      </c>
      <c r="D49" s="6" t="s">
        <v>649</v>
      </c>
      <c r="E49" s="6">
        <v>3</v>
      </c>
      <c r="F49" s="6">
        <f t="shared" si="0"/>
        <v>135</v>
      </c>
      <c r="G49" s="12">
        <f t="shared" si="2"/>
        <v>0.7407407407407407</v>
      </c>
      <c r="H49" s="6">
        <v>1</v>
      </c>
      <c r="I49" s="13">
        <f t="shared" si="1"/>
        <v>0.7407407407407407</v>
      </c>
    </row>
    <row r="50" spans="1:9" x14ac:dyDescent="0.15">
      <c r="A50" s="6">
        <v>6</v>
      </c>
      <c r="B50" s="7" t="s">
        <v>653</v>
      </c>
      <c r="C50" s="6">
        <v>100</v>
      </c>
      <c r="D50" s="6" t="s">
        <v>649</v>
      </c>
      <c r="E50" s="6">
        <v>3</v>
      </c>
      <c r="F50" s="6">
        <f t="shared" si="0"/>
        <v>135</v>
      </c>
      <c r="G50" s="12">
        <f t="shared" si="2"/>
        <v>0.7407407407407407</v>
      </c>
      <c r="H50" s="6">
        <v>1</v>
      </c>
      <c r="I50" s="13">
        <f t="shared" si="1"/>
        <v>0.7407407407407407</v>
      </c>
    </row>
    <row r="51" spans="1:9" x14ac:dyDescent="0.15">
      <c r="A51" s="6">
        <v>7</v>
      </c>
      <c r="B51" s="7" t="s">
        <v>654</v>
      </c>
      <c r="C51" s="6">
        <v>100</v>
      </c>
      <c r="D51" s="6" t="s">
        <v>649</v>
      </c>
      <c r="E51" s="6">
        <v>3</v>
      </c>
      <c r="F51" s="6">
        <f t="shared" si="0"/>
        <v>135</v>
      </c>
      <c r="G51" s="12">
        <f t="shared" si="2"/>
        <v>0.7407407407407407</v>
      </c>
      <c r="H51" s="6">
        <v>1</v>
      </c>
      <c r="I51" s="13">
        <f t="shared" si="1"/>
        <v>0.7407407407407407</v>
      </c>
    </row>
    <row r="52" spans="1:9" x14ac:dyDescent="0.2">
      <c r="A52" s="6">
        <v>8</v>
      </c>
      <c r="B52" s="7" t="s">
        <v>655</v>
      </c>
      <c r="C52" s="6">
        <v>50</v>
      </c>
      <c r="D52" s="6" t="s">
        <v>649</v>
      </c>
      <c r="E52" s="6">
        <v>3</v>
      </c>
      <c r="F52" s="6">
        <f t="shared" si="0"/>
        <v>135</v>
      </c>
      <c r="G52" s="12">
        <f t="shared" si="2"/>
        <v>0.37037037037037035</v>
      </c>
      <c r="H52" s="6">
        <v>1</v>
      </c>
      <c r="I52" s="13">
        <f t="shared" si="1"/>
        <v>0.37037037037037035</v>
      </c>
    </row>
    <row r="53" spans="1:9" x14ac:dyDescent="0.15">
      <c r="A53" s="6">
        <v>9</v>
      </c>
      <c r="B53" s="7" t="s">
        <v>656</v>
      </c>
      <c r="C53" s="6">
        <v>50</v>
      </c>
      <c r="D53" s="6" t="s">
        <v>649</v>
      </c>
      <c r="E53" s="6">
        <v>3</v>
      </c>
      <c r="F53" s="6">
        <f t="shared" si="0"/>
        <v>135</v>
      </c>
      <c r="G53" s="12">
        <f t="shared" si="2"/>
        <v>0.37037037037037035</v>
      </c>
      <c r="H53" s="6">
        <v>1</v>
      </c>
      <c r="I53" s="13">
        <f t="shared" si="1"/>
        <v>0.37037037037037035</v>
      </c>
    </row>
    <row r="54" spans="1:9" x14ac:dyDescent="0.2">
      <c r="A54" s="6">
        <v>10</v>
      </c>
      <c r="B54" s="7" t="s">
        <v>657</v>
      </c>
      <c r="C54" s="6">
        <v>50</v>
      </c>
      <c r="D54" s="6" t="s">
        <v>649</v>
      </c>
      <c r="E54" s="6">
        <v>3</v>
      </c>
      <c r="F54" s="6">
        <f t="shared" si="0"/>
        <v>135</v>
      </c>
      <c r="G54" s="12">
        <f t="shared" si="2"/>
        <v>0.37037037037037035</v>
      </c>
      <c r="H54" s="6">
        <v>1</v>
      </c>
      <c r="I54" s="13">
        <f t="shared" si="1"/>
        <v>0.37037037037037035</v>
      </c>
    </row>
    <row r="55" spans="1:9" x14ac:dyDescent="0.15">
      <c r="A55" s="6">
        <v>11</v>
      </c>
      <c r="B55" s="7" t="s">
        <v>658</v>
      </c>
      <c r="C55" s="6">
        <v>50</v>
      </c>
      <c r="D55" s="6" t="s">
        <v>649</v>
      </c>
      <c r="E55" s="6">
        <v>3</v>
      </c>
      <c r="F55" s="6">
        <f t="shared" si="0"/>
        <v>135</v>
      </c>
      <c r="G55" s="12">
        <f t="shared" si="2"/>
        <v>0.37037037037037035</v>
      </c>
      <c r="H55" s="6">
        <v>1</v>
      </c>
      <c r="I55" s="13">
        <f t="shared" si="1"/>
        <v>0.37037037037037035</v>
      </c>
    </row>
    <row r="56" spans="1:9" ht="18.75" x14ac:dyDescent="0.2">
      <c r="A56" s="6">
        <v>12</v>
      </c>
      <c r="B56" s="7" t="s">
        <v>659</v>
      </c>
      <c r="C56" s="6">
        <v>10</v>
      </c>
      <c r="D56" s="6" t="s">
        <v>649</v>
      </c>
      <c r="E56" s="6">
        <v>3</v>
      </c>
      <c r="F56" s="6">
        <f t="shared" si="0"/>
        <v>135</v>
      </c>
      <c r="G56" s="12">
        <f t="shared" si="2"/>
        <v>7.407407407407407E-2</v>
      </c>
      <c r="H56" s="6">
        <v>1</v>
      </c>
      <c r="I56" s="13">
        <f t="shared" si="1"/>
        <v>7.407407407407407E-2</v>
      </c>
    </row>
    <row r="57" spans="1:9" x14ac:dyDescent="0.2">
      <c r="A57" s="6">
        <v>13</v>
      </c>
      <c r="B57" s="7" t="s">
        <v>660</v>
      </c>
      <c r="C57" s="6">
        <v>100</v>
      </c>
      <c r="D57" s="6" t="s">
        <v>649</v>
      </c>
      <c r="E57" s="6">
        <v>3</v>
      </c>
      <c r="F57" s="6">
        <f t="shared" si="0"/>
        <v>135</v>
      </c>
      <c r="G57" s="12">
        <f t="shared" si="2"/>
        <v>0.7407407407407407</v>
      </c>
      <c r="H57" s="6">
        <v>1</v>
      </c>
      <c r="I57" s="13">
        <f t="shared" si="1"/>
        <v>0.7407407407407407</v>
      </c>
    </row>
    <row r="58" spans="1:9" ht="18.75" x14ac:dyDescent="0.2">
      <c r="A58" s="6">
        <v>14</v>
      </c>
      <c r="B58" s="7" t="s">
        <v>661</v>
      </c>
      <c r="C58" s="6">
        <v>50</v>
      </c>
      <c r="D58" s="6" t="s">
        <v>649</v>
      </c>
      <c r="E58" s="6">
        <v>3</v>
      </c>
      <c r="F58" s="6">
        <f t="shared" si="0"/>
        <v>135</v>
      </c>
      <c r="G58" s="12">
        <f t="shared" si="2"/>
        <v>0.37037037037037035</v>
      </c>
      <c r="H58" s="6">
        <v>1</v>
      </c>
      <c r="I58" s="13">
        <f t="shared" si="1"/>
        <v>0.37037037037037035</v>
      </c>
    </row>
    <row r="59" spans="1:9" x14ac:dyDescent="0.15">
      <c r="A59" s="6">
        <v>15</v>
      </c>
      <c r="B59" s="7" t="s">
        <v>662</v>
      </c>
      <c r="C59" s="6">
        <v>0.5</v>
      </c>
      <c r="D59" s="6" t="s">
        <v>663</v>
      </c>
      <c r="E59" s="6">
        <v>3</v>
      </c>
      <c r="F59" s="6">
        <f t="shared" si="0"/>
        <v>135</v>
      </c>
      <c r="G59" s="12">
        <f t="shared" si="2"/>
        <v>3.7037037037037038E-3</v>
      </c>
      <c r="H59" s="6">
        <v>1</v>
      </c>
      <c r="I59" s="13">
        <f t="shared" si="1"/>
        <v>3.7037037037037038E-3</v>
      </c>
    </row>
    <row r="60" spans="1:9" ht="18" x14ac:dyDescent="0.15">
      <c r="A60" s="6">
        <v>16</v>
      </c>
      <c r="B60" s="7" t="s">
        <v>664</v>
      </c>
      <c r="C60" s="6">
        <v>0.2</v>
      </c>
      <c r="D60" s="6" t="s">
        <v>663</v>
      </c>
      <c r="E60" s="6">
        <v>3</v>
      </c>
      <c r="F60" s="6">
        <f t="shared" si="0"/>
        <v>135</v>
      </c>
      <c r="G60" s="12">
        <f t="shared" si="2"/>
        <v>1.4814814814814816E-3</v>
      </c>
      <c r="H60" s="6">
        <v>1</v>
      </c>
      <c r="I60" s="13">
        <f t="shared" si="1"/>
        <v>1.4814814814814816E-3</v>
      </c>
    </row>
    <row r="61" spans="1:9" ht="18" x14ac:dyDescent="0.15">
      <c r="A61" s="6">
        <v>17</v>
      </c>
      <c r="B61" s="7" t="s">
        <v>665</v>
      </c>
      <c r="C61" s="6">
        <v>0.2</v>
      </c>
      <c r="D61" s="6" t="s">
        <v>663</v>
      </c>
      <c r="E61" s="6">
        <v>3</v>
      </c>
      <c r="F61" s="6">
        <f t="shared" si="0"/>
        <v>135</v>
      </c>
      <c r="G61" s="12">
        <f t="shared" si="2"/>
        <v>1.4814814814814816E-3</v>
      </c>
      <c r="H61" s="6">
        <v>1</v>
      </c>
      <c r="I61" s="13">
        <f t="shared" si="1"/>
        <v>1.4814814814814816E-3</v>
      </c>
    </row>
    <row r="62" spans="1:9" ht="18.75" x14ac:dyDescent="0.2">
      <c r="A62" s="6">
        <v>18</v>
      </c>
      <c r="B62" s="7" t="s">
        <v>666</v>
      </c>
      <c r="C62" s="6">
        <v>10</v>
      </c>
      <c r="D62" s="6" t="s">
        <v>649</v>
      </c>
      <c r="E62" s="6">
        <v>3</v>
      </c>
      <c r="F62" s="6">
        <f t="shared" si="0"/>
        <v>135</v>
      </c>
      <c r="G62" s="12">
        <f t="shared" si="2"/>
        <v>7.407407407407407E-2</v>
      </c>
      <c r="H62" s="6">
        <v>1</v>
      </c>
      <c r="I62" s="13">
        <f t="shared" si="1"/>
        <v>7.407407407407407E-2</v>
      </c>
    </row>
    <row r="63" spans="1:9" ht="18.75" x14ac:dyDescent="0.2">
      <c r="A63" s="6">
        <v>19</v>
      </c>
      <c r="B63" s="7" t="s">
        <v>667</v>
      </c>
      <c r="C63" s="6">
        <v>10</v>
      </c>
      <c r="D63" s="6" t="s">
        <v>649</v>
      </c>
      <c r="E63" s="6">
        <v>3</v>
      </c>
      <c r="F63" s="6">
        <f t="shared" si="0"/>
        <v>135</v>
      </c>
      <c r="G63" s="12">
        <f t="shared" si="2"/>
        <v>7.407407407407407E-2</v>
      </c>
      <c r="H63" s="6">
        <v>1</v>
      </c>
      <c r="I63" s="13">
        <f t="shared" si="1"/>
        <v>7.407407407407407E-2</v>
      </c>
    </row>
    <row r="64" spans="1:9" x14ac:dyDescent="0.2">
      <c r="A64" s="6">
        <v>20</v>
      </c>
      <c r="B64" s="7" t="s">
        <v>668</v>
      </c>
      <c r="C64" s="6">
        <v>100</v>
      </c>
      <c r="D64" s="6" t="s">
        <v>649</v>
      </c>
      <c r="E64" s="6">
        <v>3</v>
      </c>
      <c r="F64" s="6">
        <f t="shared" si="0"/>
        <v>135</v>
      </c>
      <c r="G64" s="12">
        <f t="shared" si="2"/>
        <v>0.7407407407407407</v>
      </c>
      <c r="H64" s="6">
        <v>1</v>
      </c>
      <c r="I64" s="13">
        <f t="shared" si="1"/>
        <v>0.7407407407407407</v>
      </c>
    </row>
    <row r="65" spans="1:9" ht="18" x14ac:dyDescent="0.15">
      <c r="A65" s="6">
        <v>21</v>
      </c>
      <c r="B65" s="7" t="s">
        <v>669</v>
      </c>
      <c r="C65" s="6">
        <v>0.2</v>
      </c>
      <c r="D65" s="6" t="s">
        <v>663</v>
      </c>
      <c r="E65" s="6">
        <v>3</v>
      </c>
      <c r="F65" s="6">
        <f t="shared" si="0"/>
        <v>135</v>
      </c>
      <c r="G65" s="12">
        <f t="shared" si="2"/>
        <v>1.4814814814814816E-3</v>
      </c>
      <c r="H65" s="6">
        <v>1</v>
      </c>
      <c r="I65" s="13">
        <f t="shared" si="1"/>
        <v>1.4814814814814816E-3</v>
      </c>
    </row>
    <row r="66" spans="1:9" ht="18" x14ac:dyDescent="0.15">
      <c r="A66" s="6">
        <v>22</v>
      </c>
      <c r="B66" s="7" t="s">
        <v>670</v>
      </c>
      <c r="C66" s="6">
        <v>0.2</v>
      </c>
      <c r="D66" s="6" t="s">
        <v>663</v>
      </c>
      <c r="E66" s="6">
        <v>3</v>
      </c>
      <c r="F66" s="6">
        <f t="shared" si="0"/>
        <v>135</v>
      </c>
      <c r="G66" s="12">
        <f t="shared" si="2"/>
        <v>1.4814814814814816E-3</v>
      </c>
      <c r="H66" s="6">
        <v>1</v>
      </c>
      <c r="I66" s="13">
        <f t="shared" si="1"/>
        <v>1.4814814814814816E-3</v>
      </c>
    </row>
    <row r="67" spans="1:9" ht="18" x14ac:dyDescent="0.15">
      <c r="A67" s="6">
        <v>23</v>
      </c>
      <c r="B67" s="7" t="s">
        <v>671</v>
      </c>
      <c r="C67" s="6">
        <v>0.2</v>
      </c>
      <c r="D67" s="6" t="s">
        <v>663</v>
      </c>
      <c r="E67" s="6">
        <v>3</v>
      </c>
      <c r="F67" s="6">
        <f t="shared" si="0"/>
        <v>135</v>
      </c>
      <c r="G67" s="12">
        <f t="shared" si="2"/>
        <v>1.4814814814814816E-3</v>
      </c>
      <c r="H67" s="6">
        <v>1</v>
      </c>
      <c r="I67" s="13">
        <f t="shared" si="1"/>
        <v>1.4814814814814816E-3</v>
      </c>
    </row>
    <row r="68" spans="1:9" ht="18.75" x14ac:dyDescent="0.2">
      <c r="A68" s="6">
        <v>24</v>
      </c>
      <c r="B68" s="7" t="s">
        <v>672</v>
      </c>
      <c r="C68" s="6">
        <v>100</v>
      </c>
      <c r="D68" s="6" t="s">
        <v>649</v>
      </c>
      <c r="E68" s="6">
        <v>3</v>
      </c>
      <c r="F68" s="6">
        <f t="shared" si="0"/>
        <v>135</v>
      </c>
      <c r="G68" s="12">
        <f t="shared" si="2"/>
        <v>0.7407407407407407</v>
      </c>
      <c r="H68" s="6">
        <v>1</v>
      </c>
      <c r="I68" s="13">
        <f t="shared" si="1"/>
        <v>0.7407407407407407</v>
      </c>
    </row>
    <row r="69" spans="1:9" x14ac:dyDescent="0.15">
      <c r="A69" s="6">
        <v>25</v>
      </c>
      <c r="B69" s="7" t="s">
        <v>38</v>
      </c>
      <c r="C69" s="6">
        <v>100</v>
      </c>
      <c r="D69" s="6" t="s">
        <v>649</v>
      </c>
      <c r="E69" s="6">
        <v>3</v>
      </c>
      <c r="F69" s="6">
        <f t="shared" si="0"/>
        <v>135</v>
      </c>
      <c r="G69" s="12">
        <f t="shared" si="2"/>
        <v>0.7407407407407407</v>
      </c>
      <c r="H69" s="6">
        <v>1</v>
      </c>
      <c r="I69" s="13">
        <f t="shared" si="1"/>
        <v>0.7407407407407407</v>
      </c>
    </row>
    <row r="70" spans="1:9" x14ac:dyDescent="0.15">
      <c r="A70" s="6">
        <v>26</v>
      </c>
      <c r="B70" s="7" t="s">
        <v>673</v>
      </c>
      <c r="C70" s="6">
        <v>2</v>
      </c>
      <c r="D70" s="6" t="s">
        <v>635</v>
      </c>
      <c r="E70" s="6">
        <v>3</v>
      </c>
      <c r="F70" s="6">
        <f t="shared" si="0"/>
        <v>135</v>
      </c>
      <c r="G70" s="12">
        <f t="shared" si="2"/>
        <v>1.4814814814814815E-2</v>
      </c>
      <c r="H70" s="6">
        <v>1</v>
      </c>
      <c r="I70" s="13">
        <f t="shared" si="1"/>
        <v>1.4814814814814815E-2</v>
      </c>
    </row>
    <row r="71" spans="1:9" x14ac:dyDescent="0.15">
      <c r="A71" s="6">
        <v>27</v>
      </c>
      <c r="B71" s="7" t="s">
        <v>674</v>
      </c>
      <c r="C71" s="6">
        <v>0.2</v>
      </c>
      <c r="D71" s="6" t="s">
        <v>663</v>
      </c>
      <c r="E71" s="6">
        <v>3</v>
      </c>
      <c r="F71" s="6">
        <f t="shared" si="0"/>
        <v>135</v>
      </c>
      <c r="G71" s="12">
        <f t="shared" si="2"/>
        <v>1.4814814814814816E-3</v>
      </c>
      <c r="H71" s="6">
        <v>1</v>
      </c>
      <c r="I71" s="13">
        <f t="shared" si="1"/>
        <v>1.4814814814814816E-3</v>
      </c>
    </row>
    <row r="72" spans="1:9" x14ac:dyDescent="0.15">
      <c r="A72" s="6">
        <v>28</v>
      </c>
      <c r="B72" s="7" t="s">
        <v>675</v>
      </c>
      <c r="C72" s="6">
        <v>0.2</v>
      </c>
      <c r="D72" s="6" t="s">
        <v>663</v>
      </c>
      <c r="E72" s="6">
        <v>3</v>
      </c>
      <c r="F72" s="6">
        <f t="shared" si="0"/>
        <v>135</v>
      </c>
      <c r="G72" s="12">
        <f t="shared" si="2"/>
        <v>1.4814814814814816E-3</v>
      </c>
      <c r="H72" s="6">
        <v>1</v>
      </c>
      <c r="I72" s="13">
        <f t="shared" si="1"/>
        <v>1.4814814814814816E-3</v>
      </c>
    </row>
    <row r="73" spans="1:9" x14ac:dyDescent="0.15">
      <c r="A73" s="6">
        <v>29</v>
      </c>
      <c r="B73" s="7" t="s">
        <v>50</v>
      </c>
      <c r="C73" s="6">
        <v>2</v>
      </c>
      <c r="D73" s="6" t="s">
        <v>663</v>
      </c>
      <c r="E73" s="6">
        <v>3</v>
      </c>
      <c r="F73" s="6">
        <f t="shared" ref="F73:F80" si="3">E73*45</f>
        <v>135</v>
      </c>
      <c r="G73" s="12">
        <f t="shared" si="2"/>
        <v>1.4814814814814815E-2</v>
      </c>
      <c r="H73" s="6">
        <v>1</v>
      </c>
      <c r="I73" s="13">
        <f t="shared" ref="I73:I105" si="4">G73/H73</f>
        <v>1.4814814814814815E-2</v>
      </c>
    </row>
    <row r="74" spans="1:9" x14ac:dyDescent="0.15">
      <c r="A74" s="6">
        <v>30</v>
      </c>
      <c r="B74" s="7" t="s">
        <v>676</v>
      </c>
      <c r="C74" s="6">
        <v>1</v>
      </c>
      <c r="D74" s="6" t="s">
        <v>663</v>
      </c>
      <c r="E74" s="6">
        <v>3</v>
      </c>
      <c r="F74" s="6">
        <f t="shared" si="3"/>
        <v>135</v>
      </c>
      <c r="G74" s="12">
        <f t="shared" ref="G74:G105" si="5">C74/F74</f>
        <v>7.4074074074074077E-3</v>
      </c>
      <c r="H74" s="6">
        <v>1</v>
      </c>
      <c r="I74" s="13">
        <f t="shared" si="4"/>
        <v>7.4074074074074077E-3</v>
      </c>
    </row>
    <row r="75" spans="1:9" x14ac:dyDescent="0.15">
      <c r="A75" s="6">
        <v>31</v>
      </c>
      <c r="B75" s="7" t="s">
        <v>677</v>
      </c>
      <c r="C75" s="6">
        <v>100</v>
      </c>
      <c r="D75" s="6" t="s">
        <v>649</v>
      </c>
      <c r="E75" s="6">
        <v>3</v>
      </c>
      <c r="F75" s="6">
        <f t="shared" si="3"/>
        <v>135</v>
      </c>
      <c r="G75" s="12">
        <f t="shared" si="5"/>
        <v>0.7407407407407407</v>
      </c>
      <c r="H75" s="6">
        <v>1</v>
      </c>
      <c r="I75" s="13">
        <f t="shared" si="4"/>
        <v>0.7407407407407407</v>
      </c>
    </row>
    <row r="76" spans="1:9" ht="18.75" x14ac:dyDescent="0.2">
      <c r="A76" s="6">
        <v>32</v>
      </c>
      <c r="B76" s="7" t="s">
        <v>678</v>
      </c>
      <c r="C76" s="6">
        <v>50</v>
      </c>
      <c r="D76" s="6" t="s">
        <v>649</v>
      </c>
      <c r="E76" s="6">
        <v>3</v>
      </c>
      <c r="F76" s="6">
        <f t="shared" si="3"/>
        <v>135</v>
      </c>
      <c r="G76" s="12">
        <f t="shared" si="5"/>
        <v>0.37037037037037035</v>
      </c>
      <c r="H76" s="6">
        <v>1</v>
      </c>
      <c r="I76" s="13">
        <f t="shared" si="4"/>
        <v>0.37037037037037035</v>
      </c>
    </row>
    <row r="77" spans="1:9" ht="18.75" x14ac:dyDescent="0.2">
      <c r="A77" s="6">
        <v>33</v>
      </c>
      <c r="B77" s="7" t="s">
        <v>679</v>
      </c>
      <c r="C77" s="6">
        <v>50</v>
      </c>
      <c r="D77" s="6" t="s">
        <v>649</v>
      </c>
      <c r="E77" s="6">
        <v>3</v>
      </c>
      <c r="F77" s="6">
        <f t="shared" si="3"/>
        <v>135</v>
      </c>
      <c r="G77" s="12">
        <f t="shared" si="5"/>
        <v>0.37037037037037035</v>
      </c>
      <c r="H77" s="6">
        <v>1</v>
      </c>
      <c r="I77" s="13">
        <f t="shared" si="4"/>
        <v>0.37037037037037035</v>
      </c>
    </row>
    <row r="78" spans="1:9" x14ac:dyDescent="0.2">
      <c r="A78" s="6">
        <v>34</v>
      </c>
      <c r="B78" s="7" t="s">
        <v>680</v>
      </c>
      <c r="C78" s="6">
        <v>100</v>
      </c>
      <c r="D78" s="6" t="s">
        <v>649</v>
      </c>
      <c r="E78" s="6">
        <v>3</v>
      </c>
      <c r="F78" s="6">
        <f t="shared" si="3"/>
        <v>135</v>
      </c>
      <c r="G78" s="12">
        <f t="shared" si="5"/>
        <v>0.7407407407407407</v>
      </c>
      <c r="H78" s="6">
        <v>1</v>
      </c>
      <c r="I78" s="13">
        <f t="shared" si="4"/>
        <v>0.7407407407407407</v>
      </c>
    </row>
    <row r="79" spans="1:9" x14ac:dyDescent="0.15">
      <c r="A79" s="10" t="s">
        <v>639</v>
      </c>
      <c r="B79" s="10" t="s">
        <v>696</v>
      </c>
      <c r="C79" s="7"/>
      <c r="D79" s="7"/>
      <c r="E79" s="6"/>
      <c r="F79" s="6"/>
      <c r="G79" s="12"/>
      <c r="H79" s="6"/>
      <c r="I79" s="13"/>
    </row>
    <row r="80" spans="1:9" x14ac:dyDescent="0.15">
      <c r="A80" s="6" t="s">
        <v>33</v>
      </c>
      <c r="B80" s="59" t="s">
        <v>75</v>
      </c>
      <c r="C80" s="57"/>
      <c r="D80" s="57"/>
      <c r="E80" s="6">
        <v>3</v>
      </c>
      <c r="F80" s="6">
        <f t="shared" si="3"/>
        <v>135</v>
      </c>
      <c r="G80" s="12">
        <f t="shared" si="5"/>
        <v>0</v>
      </c>
      <c r="H80" s="6">
        <v>1</v>
      </c>
      <c r="I80" s="13">
        <f t="shared" si="4"/>
        <v>0</v>
      </c>
    </row>
    <row r="81" spans="1:9" x14ac:dyDescent="0.15">
      <c r="A81" s="6">
        <v>1</v>
      </c>
      <c r="B81" s="60" t="s">
        <v>175</v>
      </c>
      <c r="C81" s="61">
        <v>250</v>
      </c>
      <c r="D81" s="61" t="s">
        <v>10</v>
      </c>
      <c r="E81" s="6">
        <v>3</v>
      </c>
      <c r="F81" s="6">
        <f t="shared" ref="F81:F105" si="6">E81*45</f>
        <v>135</v>
      </c>
      <c r="G81" s="12">
        <f t="shared" si="5"/>
        <v>1.8518518518518519</v>
      </c>
      <c r="H81" s="6">
        <v>1</v>
      </c>
      <c r="I81" s="13">
        <f t="shared" si="4"/>
        <v>1.8518518518518519</v>
      </c>
    </row>
    <row r="82" spans="1:9" x14ac:dyDescent="0.15">
      <c r="A82" s="6">
        <v>2</v>
      </c>
      <c r="B82" s="60" t="s">
        <v>176</v>
      </c>
      <c r="C82" s="61">
        <v>250</v>
      </c>
      <c r="D82" s="61" t="s">
        <v>10</v>
      </c>
      <c r="E82" s="6">
        <v>3</v>
      </c>
      <c r="F82" s="6">
        <f t="shared" si="6"/>
        <v>135</v>
      </c>
      <c r="G82" s="12">
        <f t="shared" si="5"/>
        <v>1.8518518518518519</v>
      </c>
      <c r="H82" s="6">
        <v>1</v>
      </c>
      <c r="I82" s="13">
        <f t="shared" si="4"/>
        <v>1.8518518518518519</v>
      </c>
    </row>
    <row r="83" spans="1:9" x14ac:dyDescent="0.15">
      <c r="A83" s="6">
        <v>3</v>
      </c>
      <c r="B83" s="60" t="s">
        <v>177</v>
      </c>
      <c r="C83" s="61">
        <v>250</v>
      </c>
      <c r="D83" s="61" t="s">
        <v>10</v>
      </c>
      <c r="E83" s="6">
        <v>3</v>
      </c>
      <c r="F83" s="6">
        <f t="shared" si="6"/>
        <v>135</v>
      </c>
      <c r="G83" s="12">
        <f t="shared" si="5"/>
        <v>1.8518518518518519</v>
      </c>
      <c r="H83" s="6">
        <v>1</v>
      </c>
      <c r="I83" s="13">
        <f t="shared" si="4"/>
        <v>1.8518518518518519</v>
      </c>
    </row>
    <row r="84" spans="1:9" x14ac:dyDescent="0.15">
      <c r="A84" s="6">
        <v>4</v>
      </c>
      <c r="B84" s="60" t="s">
        <v>178</v>
      </c>
      <c r="C84" s="61">
        <v>250</v>
      </c>
      <c r="D84" s="61" t="s">
        <v>10</v>
      </c>
      <c r="E84" s="6">
        <v>3</v>
      </c>
      <c r="F84" s="6">
        <f t="shared" si="6"/>
        <v>135</v>
      </c>
      <c r="G84" s="12">
        <f t="shared" si="5"/>
        <v>1.8518518518518519</v>
      </c>
      <c r="H84" s="6">
        <v>1</v>
      </c>
      <c r="I84" s="13">
        <f t="shared" si="4"/>
        <v>1.8518518518518519</v>
      </c>
    </row>
    <row r="85" spans="1:9" x14ac:dyDescent="0.15">
      <c r="A85" s="6">
        <v>5</v>
      </c>
      <c r="B85" s="60" t="s">
        <v>179</v>
      </c>
      <c r="C85" s="61">
        <v>250</v>
      </c>
      <c r="D85" s="61" t="s">
        <v>10</v>
      </c>
      <c r="E85" s="6">
        <v>3</v>
      </c>
      <c r="F85" s="6">
        <f t="shared" si="6"/>
        <v>135</v>
      </c>
      <c r="G85" s="12">
        <f t="shared" si="5"/>
        <v>1.8518518518518519</v>
      </c>
      <c r="H85" s="6">
        <v>1</v>
      </c>
      <c r="I85" s="13">
        <f t="shared" si="4"/>
        <v>1.8518518518518519</v>
      </c>
    </row>
    <row r="86" spans="1:9" x14ac:dyDescent="0.15">
      <c r="A86" s="6">
        <v>6</v>
      </c>
      <c r="B86" s="60" t="s">
        <v>180</v>
      </c>
      <c r="C86" s="61">
        <v>250</v>
      </c>
      <c r="D86" s="61" t="s">
        <v>10</v>
      </c>
      <c r="E86" s="6">
        <v>3</v>
      </c>
      <c r="F86" s="6">
        <f t="shared" si="6"/>
        <v>135</v>
      </c>
      <c r="G86" s="12">
        <f t="shared" si="5"/>
        <v>1.8518518518518519</v>
      </c>
      <c r="H86" s="6">
        <v>1</v>
      </c>
      <c r="I86" s="13">
        <f t="shared" si="4"/>
        <v>1.8518518518518519</v>
      </c>
    </row>
    <row r="87" spans="1:9" x14ac:dyDescent="0.2">
      <c r="A87" s="6">
        <v>7</v>
      </c>
      <c r="B87" s="60" t="s">
        <v>181</v>
      </c>
      <c r="C87" s="61">
        <v>250</v>
      </c>
      <c r="D87" s="61" t="s">
        <v>10</v>
      </c>
      <c r="E87" s="6">
        <v>3</v>
      </c>
      <c r="F87" s="6">
        <f t="shared" si="6"/>
        <v>135</v>
      </c>
      <c r="G87" s="12">
        <f t="shared" si="5"/>
        <v>1.8518518518518519</v>
      </c>
      <c r="H87" s="6">
        <v>1</v>
      </c>
      <c r="I87" s="13">
        <f t="shared" si="4"/>
        <v>1.8518518518518519</v>
      </c>
    </row>
    <row r="88" spans="1:9" x14ac:dyDescent="0.15">
      <c r="A88" s="6">
        <v>8</v>
      </c>
      <c r="B88" s="60" t="s">
        <v>182</v>
      </c>
      <c r="C88" s="61">
        <v>250</v>
      </c>
      <c r="D88" s="61" t="s">
        <v>10</v>
      </c>
      <c r="E88" s="6">
        <v>3</v>
      </c>
      <c r="F88" s="6">
        <f t="shared" si="6"/>
        <v>135</v>
      </c>
      <c r="G88" s="12">
        <f t="shared" si="5"/>
        <v>1.8518518518518519</v>
      </c>
      <c r="H88" s="6">
        <v>1</v>
      </c>
      <c r="I88" s="13">
        <f t="shared" si="4"/>
        <v>1.8518518518518519</v>
      </c>
    </row>
    <row r="89" spans="1:9" ht="18.75" x14ac:dyDescent="0.2">
      <c r="A89" s="6">
        <v>9</v>
      </c>
      <c r="B89" s="60" t="s">
        <v>1167</v>
      </c>
      <c r="C89" s="61">
        <v>250</v>
      </c>
      <c r="D89" s="61" t="s">
        <v>10</v>
      </c>
      <c r="E89" s="6">
        <v>3</v>
      </c>
      <c r="F89" s="6">
        <f t="shared" si="6"/>
        <v>135</v>
      </c>
      <c r="G89" s="12">
        <f t="shared" si="5"/>
        <v>1.8518518518518519</v>
      </c>
      <c r="H89" s="6">
        <v>1</v>
      </c>
      <c r="I89" s="13">
        <f t="shared" si="4"/>
        <v>1.8518518518518519</v>
      </c>
    </row>
    <row r="90" spans="1:9" x14ac:dyDescent="0.2">
      <c r="A90" s="6">
        <v>10</v>
      </c>
      <c r="B90" s="60" t="s">
        <v>183</v>
      </c>
      <c r="C90" s="61">
        <v>250</v>
      </c>
      <c r="D90" s="61" t="s">
        <v>10</v>
      </c>
      <c r="E90" s="6">
        <v>3</v>
      </c>
      <c r="F90" s="6">
        <f t="shared" si="6"/>
        <v>135</v>
      </c>
      <c r="G90" s="12">
        <f t="shared" si="5"/>
        <v>1.8518518518518519</v>
      </c>
      <c r="H90" s="6">
        <v>1</v>
      </c>
      <c r="I90" s="13">
        <f t="shared" si="4"/>
        <v>1.8518518518518519</v>
      </c>
    </row>
    <row r="91" spans="1:9" ht="18.75" x14ac:dyDescent="0.2">
      <c r="A91" s="6">
        <v>11</v>
      </c>
      <c r="B91" s="60" t="s">
        <v>1168</v>
      </c>
      <c r="C91" s="61">
        <v>500</v>
      </c>
      <c r="D91" s="61" t="s">
        <v>9</v>
      </c>
      <c r="E91" s="6">
        <v>3</v>
      </c>
      <c r="F91" s="6">
        <f t="shared" si="6"/>
        <v>135</v>
      </c>
      <c r="G91" s="12">
        <f t="shared" si="5"/>
        <v>3.7037037037037037</v>
      </c>
      <c r="H91" s="6">
        <v>1</v>
      </c>
      <c r="I91" s="13">
        <f t="shared" si="4"/>
        <v>3.7037037037037037</v>
      </c>
    </row>
    <row r="92" spans="1:9" x14ac:dyDescent="0.2">
      <c r="A92" s="6">
        <v>12</v>
      </c>
      <c r="B92" s="60" t="s">
        <v>184</v>
      </c>
      <c r="C92" s="61">
        <v>500</v>
      </c>
      <c r="D92" s="61" t="s">
        <v>9</v>
      </c>
      <c r="E92" s="6">
        <v>3</v>
      </c>
      <c r="F92" s="6">
        <f t="shared" si="6"/>
        <v>135</v>
      </c>
      <c r="G92" s="12">
        <f t="shared" si="5"/>
        <v>3.7037037037037037</v>
      </c>
      <c r="H92" s="6">
        <v>1</v>
      </c>
      <c r="I92" s="13">
        <f t="shared" si="4"/>
        <v>3.7037037037037037</v>
      </c>
    </row>
    <row r="93" spans="1:9" ht="18.75" x14ac:dyDescent="0.2">
      <c r="A93" s="6">
        <v>13</v>
      </c>
      <c r="B93" s="60" t="s">
        <v>1169</v>
      </c>
      <c r="C93" s="61">
        <v>500</v>
      </c>
      <c r="D93" s="61" t="s">
        <v>9</v>
      </c>
      <c r="E93" s="6">
        <v>3</v>
      </c>
      <c r="F93" s="6">
        <f t="shared" si="6"/>
        <v>135</v>
      </c>
      <c r="G93" s="12">
        <f t="shared" si="5"/>
        <v>3.7037037037037037</v>
      </c>
      <c r="H93" s="6">
        <v>1</v>
      </c>
      <c r="I93" s="13">
        <f t="shared" si="4"/>
        <v>3.7037037037037037</v>
      </c>
    </row>
    <row r="94" spans="1:9" ht="32.25" x14ac:dyDescent="0.2">
      <c r="A94" s="6">
        <v>14</v>
      </c>
      <c r="B94" s="7" t="s">
        <v>1170</v>
      </c>
      <c r="C94" s="61">
        <v>500</v>
      </c>
      <c r="D94" s="61" t="s">
        <v>9</v>
      </c>
      <c r="E94" s="6">
        <v>3</v>
      </c>
      <c r="F94" s="6">
        <f t="shared" si="6"/>
        <v>135</v>
      </c>
      <c r="G94" s="12">
        <f t="shared" si="5"/>
        <v>3.7037037037037037</v>
      </c>
      <c r="H94" s="6">
        <v>1</v>
      </c>
      <c r="I94" s="13">
        <f t="shared" si="4"/>
        <v>3.7037037037037037</v>
      </c>
    </row>
    <row r="95" spans="1:9" ht="18.75" x14ac:dyDescent="0.2">
      <c r="A95" s="6">
        <v>15</v>
      </c>
      <c r="B95" s="60" t="s">
        <v>1171</v>
      </c>
      <c r="C95" s="61">
        <v>500</v>
      </c>
      <c r="D95" s="61" t="s">
        <v>9</v>
      </c>
      <c r="E95" s="6">
        <v>3</v>
      </c>
      <c r="F95" s="6">
        <f t="shared" si="6"/>
        <v>135</v>
      </c>
      <c r="G95" s="12">
        <f t="shared" si="5"/>
        <v>3.7037037037037037</v>
      </c>
      <c r="H95" s="6">
        <v>1</v>
      </c>
      <c r="I95" s="13">
        <f t="shared" si="4"/>
        <v>3.7037037037037037</v>
      </c>
    </row>
    <row r="96" spans="1:9" ht="18.75" x14ac:dyDescent="0.2">
      <c r="A96" s="6">
        <v>16</v>
      </c>
      <c r="B96" s="60" t="s">
        <v>1172</v>
      </c>
      <c r="C96" s="61">
        <v>500</v>
      </c>
      <c r="D96" s="61" t="s">
        <v>9</v>
      </c>
      <c r="E96" s="6">
        <v>3</v>
      </c>
      <c r="F96" s="6">
        <f t="shared" si="6"/>
        <v>135</v>
      </c>
      <c r="G96" s="12">
        <f t="shared" si="5"/>
        <v>3.7037037037037037</v>
      </c>
      <c r="H96" s="6">
        <v>1</v>
      </c>
      <c r="I96" s="13">
        <f t="shared" si="4"/>
        <v>3.7037037037037037</v>
      </c>
    </row>
    <row r="97" spans="1:9" ht="18.75" x14ac:dyDescent="0.2">
      <c r="A97" s="6">
        <v>17</v>
      </c>
      <c r="B97" s="60" t="s">
        <v>1173</v>
      </c>
      <c r="C97" s="61">
        <v>500</v>
      </c>
      <c r="D97" s="61" t="s">
        <v>9</v>
      </c>
      <c r="E97" s="6">
        <v>3</v>
      </c>
      <c r="F97" s="6">
        <f t="shared" si="6"/>
        <v>135</v>
      </c>
      <c r="G97" s="12">
        <f t="shared" si="5"/>
        <v>3.7037037037037037</v>
      </c>
      <c r="H97" s="6">
        <v>1</v>
      </c>
      <c r="I97" s="13">
        <f t="shared" si="4"/>
        <v>3.7037037037037037</v>
      </c>
    </row>
    <row r="98" spans="1:9" x14ac:dyDescent="0.2">
      <c r="A98" s="6">
        <v>18</v>
      </c>
      <c r="B98" s="7" t="s">
        <v>185</v>
      </c>
      <c r="C98" s="61">
        <v>500</v>
      </c>
      <c r="D98" s="61" t="s">
        <v>9</v>
      </c>
      <c r="E98" s="6">
        <v>3</v>
      </c>
      <c r="F98" s="6">
        <f t="shared" si="6"/>
        <v>135</v>
      </c>
      <c r="G98" s="12">
        <f t="shared" si="5"/>
        <v>3.7037037037037037</v>
      </c>
      <c r="H98" s="6">
        <v>1</v>
      </c>
      <c r="I98" s="13">
        <f t="shared" si="4"/>
        <v>3.7037037037037037</v>
      </c>
    </row>
    <row r="99" spans="1:9" ht="18.75" x14ac:dyDescent="0.2">
      <c r="A99" s="6">
        <v>19</v>
      </c>
      <c r="B99" s="60" t="s">
        <v>1174</v>
      </c>
      <c r="C99" s="61">
        <v>500</v>
      </c>
      <c r="D99" s="61" t="s">
        <v>9</v>
      </c>
      <c r="E99" s="6">
        <v>3</v>
      </c>
      <c r="F99" s="6">
        <f t="shared" si="6"/>
        <v>135</v>
      </c>
      <c r="G99" s="12">
        <f t="shared" si="5"/>
        <v>3.7037037037037037</v>
      </c>
      <c r="H99" s="6">
        <v>1</v>
      </c>
      <c r="I99" s="13">
        <f t="shared" si="4"/>
        <v>3.7037037037037037</v>
      </c>
    </row>
    <row r="100" spans="1:9" x14ac:dyDescent="0.2">
      <c r="A100" s="6">
        <v>20</v>
      </c>
      <c r="B100" s="7" t="s">
        <v>186</v>
      </c>
      <c r="C100" s="61">
        <v>500</v>
      </c>
      <c r="D100" s="61" t="s">
        <v>9</v>
      </c>
      <c r="E100" s="6">
        <v>3</v>
      </c>
      <c r="F100" s="6">
        <f t="shared" si="6"/>
        <v>135</v>
      </c>
      <c r="G100" s="12">
        <f t="shared" si="5"/>
        <v>3.7037037037037037</v>
      </c>
      <c r="H100" s="6">
        <v>1</v>
      </c>
      <c r="I100" s="13">
        <f t="shared" si="4"/>
        <v>3.7037037037037037</v>
      </c>
    </row>
    <row r="101" spans="1:9" x14ac:dyDescent="0.15">
      <c r="A101" s="6">
        <v>21</v>
      </c>
      <c r="B101" s="60" t="s">
        <v>187</v>
      </c>
      <c r="C101" s="61">
        <v>5</v>
      </c>
      <c r="D101" s="61" t="s">
        <v>636</v>
      </c>
      <c r="E101" s="6">
        <v>3</v>
      </c>
      <c r="F101" s="6">
        <f t="shared" si="6"/>
        <v>135</v>
      </c>
      <c r="G101" s="12">
        <f t="shared" si="5"/>
        <v>3.7037037037037035E-2</v>
      </c>
      <c r="H101" s="6">
        <v>1</v>
      </c>
      <c r="I101" s="13">
        <f t="shared" si="4"/>
        <v>3.7037037037037035E-2</v>
      </c>
    </row>
    <row r="102" spans="1:9" x14ac:dyDescent="0.15">
      <c r="A102" s="6">
        <v>22</v>
      </c>
      <c r="B102" s="60" t="s">
        <v>188</v>
      </c>
      <c r="C102" s="61">
        <v>5</v>
      </c>
      <c r="D102" s="61" t="s">
        <v>636</v>
      </c>
      <c r="E102" s="6">
        <v>3</v>
      </c>
      <c r="F102" s="6">
        <f t="shared" si="6"/>
        <v>135</v>
      </c>
      <c r="G102" s="12">
        <f t="shared" si="5"/>
        <v>3.7037037037037035E-2</v>
      </c>
      <c r="H102" s="6">
        <v>1</v>
      </c>
      <c r="I102" s="13">
        <f t="shared" si="4"/>
        <v>3.7037037037037035E-2</v>
      </c>
    </row>
    <row r="103" spans="1:9" x14ac:dyDescent="0.15">
      <c r="A103" s="6">
        <v>23</v>
      </c>
      <c r="B103" s="60" t="s">
        <v>189</v>
      </c>
      <c r="C103" s="61">
        <v>5</v>
      </c>
      <c r="D103" s="61" t="s">
        <v>636</v>
      </c>
      <c r="E103" s="6">
        <v>3</v>
      </c>
      <c r="F103" s="6">
        <f t="shared" si="6"/>
        <v>135</v>
      </c>
      <c r="G103" s="12">
        <f t="shared" si="5"/>
        <v>3.7037037037037035E-2</v>
      </c>
      <c r="H103" s="6">
        <v>1</v>
      </c>
      <c r="I103" s="13">
        <f t="shared" si="4"/>
        <v>3.7037037037037035E-2</v>
      </c>
    </row>
    <row r="104" spans="1:9" x14ac:dyDescent="0.15">
      <c r="A104" s="6">
        <v>24</v>
      </c>
      <c r="B104" s="60" t="s">
        <v>190</v>
      </c>
      <c r="C104" s="61">
        <v>5</v>
      </c>
      <c r="D104" s="61" t="s">
        <v>637</v>
      </c>
      <c r="E104" s="6">
        <v>3</v>
      </c>
      <c r="F104" s="6">
        <f t="shared" si="6"/>
        <v>135</v>
      </c>
      <c r="G104" s="12">
        <f t="shared" si="5"/>
        <v>3.7037037037037035E-2</v>
      </c>
      <c r="H104" s="6">
        <v>1</v>
      </c>
      <c r="I104" s="13">
        <f t="shared" si="4"/>
        <v>3.7037037037037035E-2</v>
      </c>
    </row>
    <row r="105" spans="1:9" ht="19.5" x14ac:dyDescent="0.2">
      <c r="A105" s="6">
        <v>25</v>
      </c>
      <c r="B105" s="62" t="s">
        <v>1175</v>
      </c>
      <c r="C105" s="63">
        <v>500</v>
      </c>
      <c r="D105" s="63" t="s">
        <v>9</v>
      </c>
      <c r="E105" s="64">
        <v>3</v>
      </c>
      <c r="F105" s="64">
        <f t="shared" si="6"/>
        <v>135</v>
      </c>
      <c r="G105" s="12">
        <f t="shared" si="5"/>
        <v>3.7037037037037037</v>
      </c>
      <c r="H105" s="6">
        <v>1</v>
      </c>
      <c r="I105" s="13">
        <f t="shared" si="4"/>
        <v>3.7037037037037037</v>
      </c>
    </row>
    <row r="106" spans="1:9" x14ac:dyDescent="0.15">
      <c r="A106" s="10" t="s">
        <v>640</v>
      </c>
      <c r="B106" s="10" t="s">
        <v>697</v>
      </c>
      <c r="C106" s="7"/>
      <c r="D106" s="7"/>
      <c r="E106" s="7"/>
      <c r="F106" s="7"/>
      <c r="G106" s="7"/>
      <c r="H106" s="7"/>
      <c r="I106" s="7"/>
    </row>
    <row r="107" spans="1:9" x14ac:dyDescent="0.15">
      <c r="A107" s="10" t="s">
        <v>33</v>
      </c>
      <c r="B107" s="59" t="s">
        <v>75</v>
      </c>
      <c r="C107" s="57"/>
      <c r="D107" s="57"/>
      <c r="E107" s="65"/>
      <c r="F107" s="65"/>
      <c r="G107" s="66"/>
      <c r="H107" s="65"/>
      <c r="I107" s="67"/>
    </row>
    <row r="108" spans="1:9" x14ac:dyDescent="0.15">
      <c r="A108" s="6">
        <v>1</v>
      </c>
      <c r="B108" s="60" t="s">
        <v>175</v>
      </c>
      <c r="C108" s="61">
        <v>250</v>
      </c>
      <c r="D108" s="61" t="s">
        <v>10</v>
      </c>
      <c r="E108" s="6">
        <v>3</v>
      </c>
      <c r="F108" s="6">
        <f t="shared" ref="F108:F151" si="7">E108*45</f>
        <v>135</v>
      </c>
      <c r="G108" s="13">
        <f>C108/F108</f>
        <v>1.8518518518518519</v>
      </c>
      <c r="H108" s="6">
        <v>1</v>
      </c>
      <c r="I108" s="13">
        <f>G108/H108</f>
        <v>1.8518518518518519</v>
      </c>
    </row>
    <row r="109" spans="1:9" x14ac:dyDescent="0.15">
      <c r="A109" s="6">
        <v>2</v>
      </c>
      <c r="B109" s="60" t="s">
        <v>176</v>
      </c>
      <c r="C109" s="61">
        <v>250</v>
      </c>
      <c r="D109" s="61" t="s">
        <v>10</v>
      </c>
      <c r="E109" s="6">
        <v>3</v>
      </c>
      <c r="F109" s="6">
        <f t="shared" si="7"/>
        <v>135</v>
      </c>
      <c r="G109" s="13">
        <f t="shared" ref="G109:G151" si="8">C109/F109</f>
        <v>1.8518518518518519</v>
      </c>
      <c r="H109" s="6">
        <v>1</v>
      </c>
      <c r="I109" s="13">
        <f t="shared" ref="I109:I151" si="9">G109/H109</f>
        <v>1.8518518518518519</v>
      </c>
    </row>
    <row r="110" spans="1:9" ht="18.75" x14ac:dyDescent="0.2">
      <c r="A110" s="6">
        <v>3</v>
      </c>
      <c r="B110" s="60" t="s">
        <v>1176</v>
      </c>
      <c r="C110" s="61">
        <v>250</v>
      </c>
      <c r="D110" s="61" t="s">
        <v>10</v>
      </c>
      <c r="E110" s="6">
        <v>3</v>
      </c>
      <c r="F110" s="6">
        <f t="shared" si="7"/>
        <v>135</v>
      </c>
      <c r="G110" s="13">
        <f t="shared" si="8"/>
        <v>1.8518518518518519</v>
      </c>
      <c r="H110" s="6">
        <v>1</v>
      </c>
      <c r="I110" s="13">
        <f t="shared" si="9"/>
        <v>1.8518518518518519</v>
      </c>
    </row>
    <row r="111" spans="1:9" ht="18.75" x14ac:dyDescent="0.2">
      <c r="A111" s="6">
        <v>4</v>
      </c>
      <c r="B111" s="60" t="s">
        <v>1177</v>
      </c>
      <c r="C111" s="61">
        <v>500</v>
      </c>
      <c r="D111" s="61" t="s">
        <v>9</v>
      </c>
      <c r="E111" s="6">
        <v>3</v>
      </c>
      <c r="F111" s="6">
        <f t="shared" si="7"/>
        <v>135</v>
      </c>
      <c r="G111" s="13">
        <f t="shared" si="8"/>
        <v>3.7037037037037037</v>
      </c>
      <c r="H111" s="6">
        <v>1</v>
      </c>
      <c r="I111" s="13">
        <f t="shared" si="9"/>
        <v>3.7037037037037037</v>
      </c>
    </row>
    <row r="112" spans="1:9" x14ac:dyDescent="0.15">
      <c r="A112" s="6">
        <v>5</v>
      </c>
      <c r="B112" s="60" t="s">
        <v>288</v>
      </c>
      <c r="C112" s="61">
        <v>250</v>
      </c>
      <c r="D112" s="61" t="s">
        <v>10</v>
      </c>
      <c r="E112" s="6">
        <v>3</v>
      </c>
      <c r="F112" s="6">
        <f t="shared" si="7"/>
        <v>135</v>
      </c>
      <c r="G112" s="13">
        <f t="shared" si="8"/>
        <v>1.8518518518518519</v>
      </c>
      <c r="H112" s="6">
        <v>1</v>
      </c>
      <c r="I112" s="13">
        <f t="shared" si="9"/>
        <v>1.8518518518518519</v>
      </c>
    </row>
    <row r="113" spans="1:9" x14ac:dyDescent="0.15">
      <c r="A113" s="6">
        <v>6</v>
      </c>
      <c r="B113" s="60" t="s">
        <v>177</v>
      </c>
      <c r="C113" s="61">
        <v>250</v>
      </c>
      <c r="D113" s="61" t="s">
        <v>10</v>
      </c>
      <c r="E113" s="6">
        <v>3</v>
      </c>
      <c r="F113" s="6">
        <f t="shared" si="7"/>
        <v>135</v>
      </c>
      <c r="G113" s="13">
        <f t="shared" si="8"/>
        <v>1.8518518518518519</v>
      </c>
      <c r="H113" s="6">
        <v>1</v>
      </c>
      <c r="I113" s="13">
        <f t="shared" si="9"/>
        <v>1.8518518518518519</v>
      </c>
    </row>
    <row r="114" spans="1:9" x14ac:dyDescent="0.15">
      <c r="A114" s="6">
        <v>7</v>
      </c>
      <c r="B114" s="60" t="s">
        <v>178</v>
      </c>
      <c r="C114" s="61">
        <v>250</v>
      </c>
      <c r="D114" s="61" t="s">
        <v>10</v>
      </c>
      <c r="E114" s="6">
        <v>3</v>
      </c>
      <c r="F114" s="6">
        <f t="shared" si="7"/>
        <v>135</v>
      </c>
      <c r="G114" s="13">
        <f t="shared" si="8"/>
        <v>1.8518518518518519</v>
      </c>
      <c r="H114" s="6">
        <v>1</v>
      </c>
      <c r="I114" s="13">
        <f t="shared" si="9"/>
        <v>1.8518518518518519</v>
      </c>
    </row>
    <row r="115" spans="1:9" x14ac:dyDescent="0.15">
      <c r="A115" s="6">
        <v>8</v>
      </c>
      <c r="B115" s="60" t="s">
        <v>289</v>
      </c>
      <c r="C115" s="61">
        <v>250</v>
      </c>
      <c r="D115" s="61" t="s">
        <v>10</v>
      </c>
      <c r="E115" s="6">
        <v>3</v>
      </c>
      <c r="F115" s="6">
        <f t="shared" si="7"/>
        <v>135</v>
      </c>
      <c r="G115" s="13">
        <f t="shared" si="8"/>
        <v>1.8518518518518519</v>
      </c>
      <c r="H115" s="6">
        <v>1</v>
      </c>
      <c r="I115" s="13">
        <f t="shared" si="9"/>
        <v>1.8518518518518519</v>
      </c>
    </row>
    <row r="116" spans="1:9" x14ac:dyDescent="0.15">
      <c r="A116" s="6">
        <v>9</v>
      </c>
      <c r="B116" s="60" t="s">
        <v>290</v>
      </c>
      <c r="C116" s="61">
        <v>250</v>
      </c>
      <c r="D116" s="61" t="s">
        <v>10</v>
      </c>
      <c r="E116" s="6">
        <v>3</v>
      </c>
      <c r="F116" s="6">
        <f t="shared" si="7"/>
        <v>135</v>
      </c>
      <c r="G116" s="13">
        <f t="shared" si="8"/>
        <v>1.8518518518518519</v>
      </c>
      <c r="H116" s="6">
        <v>1</v>
      </c>
      <c r="I116" s="13">
        <f t="shared" si="9"/>
        <v>1.8518518518518519</v>
      </c>
    </row>
    <row r="117" spans="1:9" x14ac:dyDescent="0.15">
      <c r="A117" s="6">
        <v>10</v>
      </c>
      <c r="B117" s="60" t="s">
        <v>179</v>
      </c>
      <c r="C117" s="61">
        <v>250</v>
      </c>
      <c r="D117" s="61" t="s">
        <v>10</v>
      </c>
      <c r="E117" s="6">
        <v>3</v>
      </c>
      <c r="F117" s="6">
        <f t="shared" si="7"/>
        <v>135</v>
      </c>
      <c r="G117" s="13">
        <f t="shared" si="8"/>
        <v>1.8518518518518519</v>
      </c>
      <c r="H117" s="6">
        <v>1</v>
      </c>
      <c r="I117" s="13">
        <f t="shared" si="9"/>
        <v>1.8518518518518519</v>
      </c>
    </row>
    <row r="118" spans="1:9" x14ac:dyDescent="0.15">
      <c r="A118" s="6">
        <v>11</v>
      </c>
      <c r="B118" s="60" t="s">
        <v>180</v>
      </c>
      <c r="C118" s="61">
        <v>250</v>
      </c>
      <c r="D118" s="61" t="s">
        <v>10</v>
      </c>
      <c r="E118" s="6">
        <v>3</v>
      </c>
      <c r="F118" s="6">
        <f t="shared" si="7"/>
        <v>135</v>
      </c>
      <c r="G118" s="13">
        <f t="shared" si="8"/>
        <v>1.8518518518518519</v>
      </c>
      <c r="H118" s="6">
        <v>1</v>
      </c>
      <c r="I118" s="13">
        <f t="shared" si="9"/>
        <v>1.8518518518518519</v>
      </c>
    </row>
    <row r="119" spans="1:9" x14ac:dyDescent="0.2">
      <c r="A119" s="6">
        <v>12</v>
      </c>
      <c r="B119" s="60" t="s">
        <v>181</v>
      </c>
      <c r="C119" s="61">
        <v>250</v>
      </c>
      <c r="D119" s="61" t="s">
        <v>10</v>
      </c>
      <c r="E119" s="6">
        <v>3</v>
      </c>
      <c r="F119" s="6">
        <f t="shared" si="7"/>
        <v>135</v>
      </c>
      <c r="G119" s="13">
        <f t="shared" si="8"/>
        <v>1.8518518518518519</v>
      </c>
      <c r="H119" s="6">
        <v>1</v>
      </c>
      <c r="I119" s="13">
        <f t="shared" si="9"/>
        <v>1.8518518518518519</v>
      </c>
    </row>
    <row r="120" spans="1:9" x14ac:dyDescent="0.2">
      <c r="A120" s="6">
        <v>13</v>
      </c>
      <c r="B120" s="60" t="s">
        <v>291</v>
      </c>
      <c r="C120" s="61">
        <v>250</v>
      </c>
      <c r="D120" s="61" t="s">
        <v>10</v>
      </c>
      <c r="E120" s="6">
        <v>3</v>
      </c>
      <c r="F120" s="6">
        <f t="shared" si="7"/>
        <v>135</v>
      </c>
      <c r="G120" s="13">
        <f t="shared" si="8"/>
        <v>1.8518518518518519</v>
      </c>
      <c r="H120" s="6">
        <v>1</v>
      </c>
      <c r="I120" s="13">
        <f t="shared" si="9"/>
        <v>1.8518518518518519</v>
      </c>
    </row>
    <row r="121" spans="1:9" x14ac:dyDescent="0.15">
      <c r="A121" s="6">
        <v>14</v>
      </c>
      <c r="B121" s="60" t="s">
        <v>182</v>
      </c>
      <c r="C121" s="61">
        <v>250</v>
      </c>
      <c r="D121" s="61" t="s">
        <v>10</v>
      </c>
      <c r="E121" s="6">
        <v>3</v>
      </c>
      <c r="F121" s="6">
        <f t="shared" si="7"/>
        <v>135</v>
      </c>
      <c r="G121" s="13">
        <f t="shared" si="8"/>
        <v>1.8518518518518519</v>
      </c>
      <c r="H121" s="6">
        <v>1</v>
      </c>
      <c r="I121" s="13">
        <f t="shared" si="9"/>
        <v>1.8518518518518519</v>
      </c>
    </row>
    <row r="122" spans="1:9" ht="18.75" x14ac:dyDescent="0.2">
      <c r="A122" s="6">
        <v>15</v>
      </c>
      <c r="B122" s="60" t="s">
        <v>1167</v>
      </c>
      <c r="C122" s="61">
        <v>250</v>
      </c>
      <c r="D122" s="61" t="s">
        <v>10</v>
      </c>
      <c r="E122" s="6">
        <v>3</v>
      </c>
      <c r="F122" s="6">
        <f t="shared" si="7"/>
        <v>135</v>
      </c>
      <c r="G122" s="13">
        <f t="shared" si="8"/>
        <v>1.8518518518518519</v>
      </c>
      <c r="H122" s="6">
        <v>1</v>
      </c>
      <c r="I122" s="13">
        <f t="shared" si="9"/>
        <v>1.8518518518518519</v>
      </c>
    </row>
    <row r="123" spans="1:9" x14ac:dyDescent="0.2">
      <c r="A123" s="6">
        <v>16</v>
      </c>
      <c r="B123" s="60" t="s">
        <v>183</v>
      </c>
      <c r="C123" s="61">
        <v>250</v>
      </c>
      <c r="D123" s="61" t="s">
        <v>10</v>
      </c>
      <c r="E123" s="6">
        <v>3</v>
      </c>
      <c r="F123" s="6">
        <f t="shared" si="7"/>
        <v>135</v>
      </c>
      <c r="G123" s="13">
        <f t="shared" si="8"/>
        <v>1.8518518518518519</v>
      </c>
      <c r="H123" s="6">
        <v>1</v>
      </c>
      <c r="I123" s="13">
        <f t="shared" si="9"/>
        <v>1.8518518518518519</v>
      </c>
    </row>
    <row r="124" spans="1:9" ht="18.75" x14ac:dyDescent="0.2">
      <c r="A124" s="6">
        <v>17</v>
      </c>
      <c r="B124" s="60" t="s">
        <v>1168</v>
      </c>
      <c r="C124" s="61">
        <v>500</v>
      </c>
      <c r="D124" s="61" t="s">
        <v>9</v>
      </c>
      <c r="E124" s="6">
        <v>3</v>
      </c>
      <c r="F124" s="6">
        <f t="shared" si="7"/>
        <v>135</v>
      </c>
      <c r="G124" s="13">
        <f t="shared" si="8"/>
        <v>3.7037037037037037</v>
      </c>
      <c r="H124" s="6">
        <v>1</v>
      </c>
      <c r="I124" s="13">
        <f t="shared" si="9"/>
        <v>3.7037037037037037</v>
      </c>
    </row>
    <row r="125" spans="1:9" x14ac:dyDescent="0.2">
      <c r="A125" s="6">
        <v>18</v>
      </c>
      <c r="B125" s="60" t="s">
        <v>184</v>
      </c>
      <c r="C125" s="61">
        <v>500</v>
      </c>
      <c r="D125" s="61" t="s">
        <v>9</v>
      </c>
      <c r="E125" s="6">
        <v>3</v>
      </c>
      <c r="F125" s="6">
        <f t="shared" si="7"/>
        <v>135</v>
      </c>
      <c r="G125" s="13">
        <f t="shared" si="8"/>
        <v>3.7037037037037037</v>
      </c>
      <c r="H125" s="6">
        <v>1</v>
      </c>
      <c r="I125" s="13">
        <f t="shared" si="9"/>
        <v>3.7037037037037037</v>
      </c>
    </row>
    <row r="126" spans="1:9" ht="16.5" customHeight="1" x14ac:dyDescent="0.2">
      <c r="A126" s="6">
        <v>19</v>
      </c>
      <c r="B126" s="60" t="s">
        <v>1169</v>
      </c>
      <c r="C126" s="61">
        <v>500</v>
      </c>
      <c r="D126" s="61" t="s">
        <v>9</v>
      </c>
      <c r="E126" s="6">
        <v>3</v>
      </c>
      <c r="F126" s="6">
        <f t="shared" si="7"/>
        <v>135</v>
      </c>
      <c r="G126" s="13">
        <f t="shared" si="8"/>
        <v>3.7037037037037037</v>
      </c>
      <c r="H126" s="6">
        <v>1</v>
      </c>
      <c r="I126" s="13">
        <f t="shared" si="9"/>
        <v>3.7037037037037037</v>
      </c>
    </row>
    <row r="127" spans="1:9" ht="16.5" customHeight="1" x14ac:dyDescent="0.2">
      <c r="A127" s="6">
        <v>20</v>
      </c>
      <c r="B127" s="7" t="s">
        <v>1170</v>
      </c>
      <c r="C127" s="61">
        <v>500</v>
      </c>
      <c r="D127" s="61" t="s">
        <v>9</v>
      </c>
      <c r="E127" s="6">
        <v>3</v>
      </c>
      <c r="F127" s="6">
        <f t="shared" si="7"/>
        <v>135</v>
      </c>
      <c r="G127" s="13">
        <f t="shared" si="8"/>
        <v>3.7037037037037037</v>
      </c>
      <c r="H127" s="6">
        <v>1</v>
      </c>
      <c r="I127" s="13">
        <f t="shared" si="9"/>
        <v>3.7037037037037037</v>
      </c>
    </row>
    <row r="128" spans="1:9" ht="18.75" x14ac:dyDescent="0.2">
      <c r="A128" s="6">
        <v>21</v>
      </c>
      <c r="B128" s="60" t="s">
        <v>1178</v>
      </c>
      <c r="C128" s="61">
        <v>500</v>
      </c>
      <c r="D128" s="61" t="s">
        <v>9</v>
      </c>
      <c r="E128" s="6">
        <v>3</v>
      </c>
      <c r="F128" s="6">
        <f t="shared" si="7"/>
        <v>135</v>
      </c>
      <c r="G128" s="13">
        <f t="shared" si="8"/>
        <v>3.7037037037037037</v>
      </c>
      <c r="H128" s="6">
        <v>1</v>
      </c>
      <c r="I128" s="13">
        <f t="shared" si="9"/>
        <v>3.7037037037037037</v>
      </c>
    </row>
    <row r="129" spans="1:9" ht="18.75" x14ac:dyDescent="0.2">
      <c r="A129" s="6">
        <v>22</v>
      </c>
      <c r="B129" s="60" t="s">
        <v>1171</v>
      </c>
      <c r="C129" s="61">
        <v>500</v>
      </c>
      <c r="D129" s="61" t="s">
        <v>9</v>
      </c>
      <c r="E129" s="6">
        <v>3</v>
      </c>
      <c r="F129" s="6">
        <f t="shared" si="7"/>
        <v>135</v>
      </c>
      <c r="G129" s="13">
        <f t="shared" si="8"/>
        <v>3.7037037037037037</v>
      </c>
      <c r="H129" s="6">
        <v>1</v>
      </c>
      <c r="I129" s="13">
        <f t="shared" si="9"/>
        <v>3.7037037037037037</v>
      </c>
    </row>
    <row r="130" spans="1:9" ht="18.75" x14ac:dyDescent="0.2">
      <c r="A130" s="6">
        <v>23</v>
      </c>
      <c r="B130" s="60" t="s">
        <v>1172</v>
      </c>
      <c r="C130" s="61">
        <v>500</v>
      </c>
      <c r="D130" s="61" t="s">
        <v>9</v>
      </c>
      <c r="E130" s="6">
        <v>3</v>
      </c>
      <c r="F130" s="6">
        <f t="shared" si="7"/>
        <v>135</v>
      </c>
      <c r="G130" s="13">
        <f t="shared" si="8"/>
        <v>3.7037037037037037</v>
      </c>
      <c r="H130" s="6">
        <v>1</v>
      </c>
      <c r="I130" s="13">
        <f t="shared" si="9"/>
        <v>3.7037037037037037</v>
      </c>
    </row>
    <row r="131" spans="1:9" ht="18.75" x14ac:dyDescent="0.2">
      <c r="A131" s="6">
        <v>24</v>
      </c>
      <c r="B131" s="60" t="s">
        <v>1173</v>
      </c>
      <c r="C131" s="61">
        <v>500</v>
      </c>
      <c r="D131" s="61" t="s">
        <v>9</v>
      </c>
      <c r="E131" s="6">
        <v>3</v>
      </c>
      <c r="F131" s="6">
        <f t="shared" si="7"/>
        <v>135</v>
      </c>
      <c r="G131" s="13">
        <f t="shared" si="8"/>
        <v>3.7037037037037037</v>
      </c>
      <c r="H131" s="6">
        <v>1</v>
      </c>
      <c r="I131" s="13">
        <f t="shared" si="9"/>
        <v>3.7037037037037037</v>
      </c>
    </row>
    <row r="132" spans="1:9" ht="18.75" x14ac:dyDescent="0.2">
      <c r="A132" s="6">
        <v>25</v>
      </c>
      <c r="B132" s="60" t="s">
        <v>1179</v>
      </c>
      <c r="C132" s="61">
        <v>500</v>
      </c>
      <c r="D132" s="61" t="s">
        <v>9</v>
      </c>
      <c r="E132" s="6">
        <v>3</v>
      </c>
      <c r="F132" s="6">
        <f t="shared" si="7"/>
        <v>135</v>
      </c>
      <c r="G132" s="13">
        <f t="shared" si="8"/>
        <v>3.7037037037037037</v>
      </c>
      <c r="H132" s="6">
        <v>1</v>
      </c>
      <c r="I132" s="13">
        <f t="shared" si="9"/>
        <v>3.7037037037037037</v>
      </c>
    </row>
    <row r="133" spans="1:9" ht="18.75" x14ac:dyDescent="0.2">
      <c r="A133" s="6">
        <v>26</v>
      </c>
      <c r="B133" s="7" t="s">
        <v>1180</v>
      </c>
      <c r="C133" s="61">
        <v>500</v>
      </c>
      <c r="D133" s="61" t="s">
        <v>9</v>
      </c>
      <c r="E133" s="6">
        <v>3</v>
      </c>
      <c r="F133" s="6">
        <f t="shared" si="7"/>
        <v>135</v>
      </c>
      <c r="G133" s="13">
        <f t="shared" si="8"/>
        <v>3.7037037037037037</v>
      </c>
      <c r="H133" s="6">
        <v>1</v>
      </c>
      <c r="I133" s="13">
        <f t="shared" si="9"/>
        <v>3.7037037037037037</v>
      </c>
    </row>
    <row r="134" spans="1:9" x14ac:dyDescent="0.2">
      <c r="A134" s="6">
        <v>27</v>
      </c>
      <c r="B134" s="7" t="s">
        <v>185</v>
      </c>
      <c r="C134" s="61">
        <v>500</v>
      </c>
      <c r="D134" s="61" t="s">
        <v>9</v>
      </c>
      <c r="E134" s="6">
        <v>3</v>
      </c>
      <c r="F134" s="6">
        <f t="shared" si="7"/>
        <v>135</v>
      </c>
      <c r="G134" s="13">
        <f t="shared" si="8"/>
        <v>3.7037037037037037</v>
      </c>
      <c r="H134" s="6">
        <v>1</v>
      </c>
      <c r="I134" s="13">
        <f t="shared" si="9"/>
        <v>3.7037037037037037</v>
      </c>
    </row>
    <row r="135" spans="1:9" ht="18.75" x14ac:dyDescent="0.2">
      <c r="A135" s="6">
        <v>28</v>
      </c>
      <c r="B135" s="60" t="s">
        <v>1181</v>
      </c>
      <c r="C135" s="61">
        <v>500</v>
      </c>
      <c r="D135" s="61" t="s">
        <v>9</v>
      </c>
      <c r="E135" s="6">
        <v>3</v>
      </c>
      <c r="F135" s="6">
        <f t="shared" si="7"/>
        <v>135</v>
      </c>
      <c r="G135" s="13">
        <f t="shared" si="8"/>
        <v>3.7037037037037037</v>
      </c>
      <c r="H135" s="6">
        <v>1</v>
      </c>
      <c r="I135" s="13">
        <f t="shared" si="9"/>
        <v>3.7037037037037037</v>
      </c>
    </row>
    <row r="136" spans="1:9" ht="18.75" x14ac:dyDescent="0.2">
      <c r="A136" s="6">
        <v>29</v>
      </c>
      <c r="B136" s="60" t="s">
        <v>1182</v>
      </c>
      <c r="C136" s="61">
        <v>500</v>
      </c>
      <c r="D136" s="61" t="s">
        <v>9</v>
      </c>
      <c r="E136" s="6">
        <v>3</v>
      </c>
      <c r="F136" s="6">
        <f t="shared" si="7"/>
        <v>135</v>
      </c>
      <c r="G136" s="13">
        <f t="shared" si="8"/>
        <v>3.7037037037037037</v>
      </c>
      <c r="H136" s="6">
        <v>1</v>
      </c>
      <c r="I136" s="13">
        <f t="shared" si="9"/>
        <v>3.7037037037037037</v>
      </c>
    </row>
    <row r="137" spans="1:9" ht="18.75" x14ac:dyDescent="0.2">
      <c r="A137" s="6">
        <v>30</v>
      </c>
      <c r="B137" s="60" t="s">
        <v>1183</v>
      </c>
      <c r="C137" s="61">
        <v>500</v>
      </c>
      <c r="D137" s="61" t="s">
        <v>9</v>
      </c>
      <c r="E137" s="6">
        <v>3</v>
      </c>
      <c r="F137" s="6">
        <f t="shared" si="7"/>
        <v>135</v>
      </c>
      <c r="G137" s="13">
        <f t="shared" si="8"/>
        <v>3.7037037037037037</v>
      </c>
      <c r="H137" s="6">
        <v>1</v>
      </c>
      <c r="I137" s="13">
        <f t="shared" si="9"/>
        <v>3.7037037037037037</v>
      </c>
    </row>
    <row r="138" spans="1:9" ht="18.75" x14ac:dyDescent="0.2">
      <c r="A138" s="6">
        <v>31</v>
      </c>
      <c r="B138" s="60" t="s">
        <v>1174</v>
      </c>
      <c r="C138" s="61">
        <v>500</v>
      </c>
      <c r="D138" s="61" t="s">
        <v>9</v>
      </c>
      <c r="E138" s="6">
        <v>3</v>
      </c>
      <c r="F138" s="6">
        <f t="shared" si="7"/>
        <v>135</v>
      </c>
      <c r="G138" s="13">
        <f t="shared" si="8"/>
        <v>3.7037037037037037</v>
      </c>
      <c r="H138" s="6">
        <v>1</v>
      </c>
      <c r="I138" s="13">
        <f t="shared" si="9"/>
        <v>3.7037037037037037</v>
      </c>
    </row>
    <row r="139" spans="1:9" ht="18.75" x14ac:dyDescent="0.2">
      <c r="A139" s="6">
        <v>32</v>
      </c>
      <c r="B139" s="60" t="s">
        <v>1184</v>
      </c>
      <c r="C139" s="61">
        <v>500</v>
      </c>
      <c r="D139" s="61" t="s">
        <v>9</v>
      </c>
      <c r="E139" s="6">
        <v>3</v>
      </c>
      <c r="F139" s="6">
        <f t="shared" si="7"/>
        <v>135</v>
      </c>
      <c r="G139" s="13">
        <f t="shared" si="8"/>
        <v>3.7037037037037037</v>
      </c>
      <c r="H139" s="6">
        <v>1</v>
      </c>
      <c r="I139" s="13">
        <f t="shared" si="9"/>
        <v>3.7037037037037037</v>
      </c>
    </row>
    <row r="140" spans="1:9" ht="18.75" x14ac:dyDescent="0.2">
      <c r="A140" s="6">
        <v>33</v>
      </c>
      <c r="B140" s="60" t="s">
        <v>1185</v>
      </c>
      <c r="C140" s="61">
        <v>500</v>
      </c>
      <c r="D140" s="61" t="s">
        <v>9</v>
      </c>
      <c r="E140" s="6">
        <v>3</v>
      </c>
      <c r="F140" s="6">
        <f t="shared" si="7"/>
        <v>135</v>
      </c>
      <c r="G140" s="13">
        <f t="shared" si="8"/>
        <v>3.7037037037037037</v>
      </c>
      <c r="H140" s="6">
        <v>1</v>
      </c>
      <c r="I140" s="13">
        <f t="shared" si="9"/>
        <v>3.7037037037037037</v>
      </c>
    </row>
    <row r="141" spans="1:9" ht="18.75" x14ac:dyDescent="0.2">
      <c r="A141" s="6">
        <v>34</v>
      </c>
      <c r="B141" s="60" t="s">
        <v>1186</v>
      </c>
      <c r="C141" s="61">
        <v>500</v>
      </c>
      <c r="D141" s="61" t="s">
        <v>9</v>
      </c>
      <c r="E141" s="6">
        <v>3</v>
      </c>
      <c r="F141" s="6">
        <f t="shared" si="7"/>
        <v>135</v>
      </c>
      <c r="G141" s="13">
        <f t="shared" si="8"/>
        <v>3.7037037037037037</v>
      </c>
      <c r="H141" s="6">
        <v>1</v>
      </c>
      <c r="I141" s="13">
        <f t="shared" si="9"/>
        <v>3.7037037037037037</v>
      </c>
    </row>
    <row r="142" spans="1:9" ht="18.75" x14ac:dyDescent="0.2">
      <c r="A142" s="6">
        <v>35</v>
      </c>
      <c r="B142" s="60" t="s">
        <v>1187</v>
      </c>
      <c r="C142" s="61">
        <v>500</v>
      </c>
      <c r="D142" s="61" t="s">
        <v>9</v>
      </c>
      <c r="E142" s="6">
        <v>3</v>
      </c>
      <c r="F142" s="6">
        <f t="shared" si="7"/>
        <v>135</v>
      </c>
      <c r="G142" s="13">
        <f t="shared" si="8"/>
        <v>3.7037037037037037</v>
      </c>
      <c r="H142" s="6">
        <v>1</v>
      </c>
      <c r="I142" s="13">
        <f t="shared" si="9"/>
        <v>3.7037037037037037</v>
      </c>
    </row>
    <row r="143" spans="1:9" ht="18.75" x14ac:dyDescent="0.2">
      <c r="A143" s="6">
        <v>36</v>
      </c>
      <c r="B143" s="60" t="s">
        <v>1188</v>
      </c>
      <c r="C143" s="61">
        <v>500</v>
      </c>
      <c r="D143" s="61" t="s">
        <v>9</v>
      </c>
      <c r="E143" s="6">
        <v>3</v>
      </c>
      <c r="F143" s="6">
        <f t="shared" si="7"/>
        <v>135</v>
      </c>
      <c r="G143" s="13">
        <f t="shared" si="8"/>
        <v>3.7037037037037037</v>
      </c>
      <c r="H143" s="6">
        <v>1</v>
      </c>
      <c r="I143" s="13">
        <f t="shared" si="9"/>
        <v>3.7037037037037037</v>
      </c>
    </row>
    <row r="144" spans="1:9" ht="18.75" x14ac:dyDescent="0.2">
      <c r="A144" s="6">
        <v>37</v>
      </c>
      <c r="B144" s="60" t="s">
        <v>1189</v>
      </c>
      <c r="C144" s="61">
        <v>500</v>
      </c>
      <c r="D144" s="61" t="s">
        <v>9</v>
      </c>
      <c r="E144" s="6">
        <v>3</v>
      </c>
      <c r="F144" s="6">
        <f t="shared" si="7"/>
        <v>135</v>
      </c>
      <c r="G144" s="13">
        <f t="shared" si="8"/>
        <v>3.7037037037037037</v>
      </c>
      <c r="H144" s="6">
        <v>1</v>
      </c>
      <c r="I144" s="13">
        <f t="shared" si="9"/>
        <v>3.7037037037037037</v>
      </c>
    </row>
    <row r="145" spans="1:9" ht="18.75" x14ac:dyDescent="0.2">
      <c r="A145" s="6">
        <v>38</v>
      </c>
      <c r="B145" s="60" t="s">
        <v>672</v>
      </c>
      <c r="C145" s="61">
        <v>500</v>
      </c>
      <c r="D145" s="61" t="s">
        <v>9</v>
      </c>
      <c r="E145" s="6">
        <v>3</v>
      </c>
      <c r="F145" s="6">
        <f t="shared" si="7"/>
        <v>135</v>
      </c>
      <c r="G145" s="13">
        <f t="shared" si="8"/>
        <v>3.7037037037037037</v>
      </c>
      <c r="H145" s="6">
        <v>1</v>
      </c>
      <c r="I145" s="13">
        <f t="shared" si="9"/>
        <v>3.7037037037037037</v>
      </c>
    </row>
    <row r="146" spans="1:9" x14ac:dyDescent="0.15">
      <c r="A146" s="6">
        <v>39</v>
      </c>
      <c r="B146" s="60" t="s">
        <v>187</v>
      </c>
      <c r="C146" s="61">
        <v>5</v>
      </c>
      <c r="D146" s="61" t="s">
        <v>636</v>
      </c>
      <c r="E146" s="6">
        <v>3</v>
      </c>
      <c r="F146" s="6">
        <f t="shared" si="7"/>
        <v>135</v>
      </c>
      <c r="G146" s="13">
        <f t="shared" si="8"/>
        <v>3.7037037037037035E-2</v>
      </c>
      <c r="H146" s="6">
        <v>1</v>
      </c>
      <c r="I146" s="13">
        <f t="shared" si="9"/>
        <v>3.7037037037037035E-2</v>
      </c>
    </row>
    <row r="147" spans="1:9" x14ac:dyDescent="0.15">
      <c r="A147" s="6">
        <v>40</v>
      </c>
      <c r="B147" s="60" t="s">
        <v>188</v>
      </c>
      <c r="C147" s="61">
        <v>5</v>
      </c>
      <c r="D147" s="61" t="s">
        <v>636</v>
      </c>
      <c r="E147" s="6">
        <v>3</v>
      </c>
      <c r="F147" s="6">
        <f t="shared" si="7"/>
        <v>135</v>
      </c>
      <c r="G147" s="13">
        <f t="shared" si="8"/>
        <v>3.7037037037037035E-2</v>
      </c>
      <c r="H147" s="6">
        <v>1</v>
      </c>
      <c r="I147" s="13">
        <f t="shared" si="9"/>
        <v>3.7037037037037035E-2</v>
      </c>
    </row>
    <row r="148" spans="1:9" x14ac:dyDescent="0.15">
      <c r="A148" s="6">
        <v>41</v>
      </c>
      <c r="B148" s="60" t="s">
        <v>189</v>
      </c>
      <c r="C148" s="61">
        <v>5</v>
      </c>
      <c r="D148" s="61" t="s">
        <v>636</v>
      </c>
      <c r="E148" s="6">
        <v>3</v>
      </c>
      <c r="F148" s="6">
        <f t="shared" si="7"/>
        <v>135</v>
      </c>
      <c r="G148" s="13">
        <f t="shared" si="8"/>
        <v>3.7037037037037035E-2</v>
      </c>
      <c r="H148" s="6">
        <v>1</v>
      </c>
      <c r="I148" s="13">
        <f t="shared" si="9"/>
        <v>3.7037037037037035E-2</v>
      </c>
    </row>
    <row r="149" spans="1:9" x14ac:dyDescent="0.15">
      <c r="A149" s="6">
        <v>42</v>
      </c>
      <c r="B149" s="60" t="s">
        <v>190</v>
      </c>
      <c r="C149" s="61">
        <v>5</v>
      </c>
      <c r="D149" s="61" t="s">
        <v>637</v>
      </c>
      <c r="E149" s="6">
        <v>3</v>
      </c>
      <c r="F149" s="6">
        <f t="shared" si="7"/>
        <v>135</v>
      </c>
      <c r="G149" s="13">
        <f t="shared" si="8"/>
        <v>3.7037037037037035E-2</v>
      </c>
      <c r="H149" s="6">
        <v>1</v>
      </c>
      <c r="I149" s="13">
        <f t="shared" si="9"/>
        <v>3.7037037037037035E-2</v>
      </c>
    </row>
    <row r="150" spans="1:9" ht="19.5" x14ac:dyDescent="0.2">
      <c r="A150" s="6">
        <v>43</v>
      </c>
      <c r="B150" s="7" t="s">
        <v>1175</v>
      </c>
      <c r="C150" s="61">
        <v>500</v>
      </c>
      <c r="D150" s="61" t="s">
        <v>9</v>
      </c>
      <c r="E150" s="6">
        <v>3</v>
      </c>
      <c r="F150" s="6">
        <f t="shared" si="7"/>
        <v>135</v>
      </c>
      <c r="G150" s="13">
        <f t="shared" si="8"/>
        <v>3.7037037037037037</v>
      </c>
      <c r="H150" s="6">
        <v>1</v>
      </c>
      <c r="I150" s="13">
        <f t="shared" si="9"/>
        <v>3.7037037037037037</v>
      </c>
    </row>
    <row r="151" spans="1:9" ht="18.75" x14ac:dyDescent="0.2">
      <c r="A151" s="6">
        <v>44</v>
      </c>
      <c r="B151" s="60" t="s">
        <v>1190</v>
      </c>
      <c r="C151" s="61">
        <v>500</v>
      </c>
      <c r="D151" s="61" t="s">
        <v>9</v>
      </c>
      <c r="E151" s="6">
        <v>3</v>
      </c>
      <c r="F151" s="6">
        <f t="shared" si="7"/>
        <v>135</v>
      </c>
      <c r="G151" s="13">
        <f t="shared" si="8"/>
        <v>3.7037037037037037</v>
      </c>
      <c r="H151" s="6">
        <v>1</v>
      </c>
      <c r="I151" s="13">
        <f t="shared" si="9"/>
        <v>3.7037037037037037</v>
      </c>
    </row>
  </sheetData>
  <mergeCells count="3">
    <mergeCell ref="A1:I1"/>
    <mergeCell ref="A2:I2"/>
    <mergeCell ref="A3:I3"/>
  </mergeCells>
  <pageMargins left="0.25" right="0" top="0.25" bottom="0.2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Lao Động</vt:lpstr>
      <vt:lpstr>PL Thiết bị</vt:lpstr>
      <vt:lpstr>PHU LUC VAT TU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FPTSHOP</dc:creator>
  <cp:lastModifiedBy>Windows User</cp:lastModifiedBy>
  <cp:lastPrinted>2021-08-12T00:39:30Z</cp:lastPrinted>
  <dcterms:created xsi:type="dcterms:W3CDTF">2021-07-25T15:00:54Z</dcterms:created>
  <dcterms:modified xsi:type="dcterms:W3CDTF">2022-02-28T08:59:42Z</dcterms:modified>
</cp:coreProperties>
</file>